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文档\月度统计\to省建设厅\"/>
    </mc:Choice>
  </mc:AlternateContent>
  <xr:revisionPtr revIDLastSave="0" documentId="13_ncr:1_{44BBC9E9-0AC6-495F-9CB2-C525D4DCF2E8}" xr6:coauthVersionLast="47" xr6:coauthVersionMax="47" xr10:uidLastSave="{00000000-0000-0000-0000-000000000000}"/>
  <bookViews>
    <workbookView xWindow="-108" yWindow="-108" windowWidth="23256" windowHeight="12456" activeTab="1" xr2:uid="{5BFF791F-1F58-483D-94BB-0FAEA9D557E5}"/>
  </bookViews>
  <sheets>
    <sheet name="水源水" sheetId="1" r:id="rId1"/>
    <sheet name="出厂水" sheetId="2" r:id="rId2"/>
    <sheet name="管网末梢水" sheetId="3" r:id="rId3"/>
    <sheet name="管网水" sheetId="4" r:id="rId4"/>
    <sheet name="二次供水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H46" i="3"/>
  <c r="F46" i="3"/>
  <c r="E46" i="3"/>
  <c r="D46" i="3"/>
  <c r="I56" i="2"/>
  <c r="H56" i="2"/>
  <c r="G56" i="2"/>
  <c r="E56" i="2"/>
  <c r="D56" i="2"/>
</calcChain>
</file>

<file path=xl/sharedStrings.xml><?xml version="1.0" encoding="utf-8"?>
<sst xmlns="http://schemas.openxmlformats.org/spreadsheetml/2006/main" count="1194" uniqueCount="313">
  <si>
    <t>pH</t>
  </si>
  <si>
    <t>&lt;0.05</t>
  </si>
  <si>
    <t>&lt;0.00010</t>
  </si>
  <si>
    <t xml:space="preserve">铬（六价）   </t>
  </si>
  <si>
    <t>&lt;0.004</t>
  </si>
  <si>
    <t>&lt;0.0020</t>
  </si>
  <si>
    <t>&lt;0.0040</t>
  </si>
  <si>
    <t>&lt;0.00005</t>
  </si>
  <si>
    <t>&lt;0.00030</t>
  </si>
  <si>
    <t>&lt;0.04</t>
  </si>
  <si>
    <t>mg/L</t>
  </si>
  <si>
    <t>mg/L</t>
    <phoneticPr fontId="2" type="noConversion"/>
  </si>
  <si>
    <t>——</t>
  </si>
  <si>
    <t>——</t>
    <phoneticPr fontId="2" type="noConversion"/>
  </si>
  <si>
    <r>
      <t>6</t>
    </r>
    <r>
      <rPr>
        <sz val="10.5"/>
        <color theme="1"/>
        <rFont val="宋体"/>
        <family val="3"/>
        <charset val="134"/>
      </rPr>
      <t>～</t>
    </r>
    <r>
      <rPr>
        <sz val="10.5"/>
        <color theme="1"/>
        <rFont val="Times New Roman"/>
        <family val="1"/>
      </rPr>
      <t>9</t>
    </r>
  </si>
  <si>
    <r>
      <t>≤</t>
    </r>
    <r>
      <rPr>
        <sz val="10.5"/>
        <color theme="1"/>
        <rFont val="Times New Roman"/>
        <family val="1"/>
      </rPr>
      <t>1.0</t>
    </r>
  </si>
  <si>
    <r>
      <t>≤</t>
    </r>
    <r>
      <rPr>
        <sz val="10.5"/>
        <color theme="1"/>
        <rFont val="Times New Roman"/>
        <family val="1"/>
      </rPr>
      <t>0.05</t>
    </r>
  </si>
  <si>
    <r>
      <t>≤</t>
    </r>
    <r>
      <rPr>
        <sz val="10.5"/>
        <color theme="1"/>
        <rFont val="Times New Roman"/>
        <family val="1"/>
      </rPr>
      <t>0.005</t>
    </r>
  </si>
  <si>
    <r>
      <t>≤</t>
    </r>
    <r>
      <rPr>
        <sz val="10.5"/>
        <color theme="1"/>
        <rFont val="Times New Roman"/>
        <family val="1"/>
      </rPr>
      <t>0.01</t>
    </r>
  </si>
  <si>
    <r>
      <t>≤</t>
    </r>
    <r>
      <rPr>
        <sz val="10.5"/>
        <color theme="1"/>
        <rFont val="Times New Roman"/>
        <family val="1"/>
      </rPr>
      <t>0.2</t>
    </r>
  </si>
  <si>
    <r>
      <t>≤</t>
    </r>
    <r>
      <rPr>
        <sz val="10.5"/>
        <color theme="1"/>
        <rFont val="Times New Roman"/>
        <family val="1"/>
      </rPr>
      <t>4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</si>
  <si>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0.3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</si>
  <si>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</si>
  <si>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</si>
  <si>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250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</si>
  <si>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</si>
  <si>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</si>
  <si>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</si>
  <si>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0.1/</t>
    </r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  <r>
      <rPr>
        <sz val="10.5"/>
        <color theme="1"/>
        <rFont val="宋体"/>
        <family val="3"/>
        <charset val="134"/>
      </rPr>
      <t>（湖、库）</t>
    </r>
    <phoneticPr fontId="2" type="noConversion"/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</si>
  <si>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  <r>
      <rPr>
        <sz val="10.5"/>
        <color theme="1"/>
        <rFont val="宋体"/>
        <family val="3"/>
        <charset val="134"/>
      </rPr>
      <t>（湖、库）</t>
    </r>
  </si>
  <si>
    <r>
      <rPr>
        <sz val="10.5"/>
        <color theme="1"/>
        <rFont val="等线"/>
        <family val="2"/>
        <charset val="134"/>
      </rPr>
      <t>项目</t>
    </r>
    <phoneticPr fontId="2" type="noConversion"/>
  </si>
  <si>
    <r>
      <rPr>
        <sz val="10.5"/>
        <color theme="1"/>
        <rFont val="等线"/>
        <family val="2"/>
        <charset val="134"/>
      </rPr>
      <t>单位</t>
    </r>
    <phoneticPr fontId="2" type="noConversion"/>
  </si>
  <si>
    <r>
      <rPr>
        <sz val="10.5"/>
        <color indexed="8"/>
        <rFont val="SimSun"/>
        <charset val="134"/>
      </rPr>
      <t>水温</t>
    </r>
  </si>
  <si>
    <r>
      <rPr>
        <sz val="10.5"/>
        <color theme="1"/>
        <rFont val="等线"/>
        <family val="2"/>
        <charset val="134"/>
      </rPr>
      <t>℃</t>
    </r>
    <phoneticPr fontId="2" type="noConversion"/>
  </si>
  <si>
    <r>
      <rPr>
        <sz val="10.5"/>
        <color indexed="8"/>
        <rFont val="SimSun"/>
        <charset val="134"/>
      </rPr>
      <t>溶解氧</t>
    </r>
  </si>
  <si>
    <r>
      <rPr>
        <sz val="10.5"/>
        <color indexed="8"/>
        <rFont val="SimSun"/>
        <charset val="134"/>
      </rPr>
      <t>粪大肠菌群</t>
    </r>
  </si>
  <si>
    <r>
      <rPr>
        <sz val="10.5"/>
        <color theme="1"/>
        <rFont val="等线"/>
        <family val="2"/>
        <charset val="134"/>
      </rPr>
      <t>个</t>
    </r>
    <r>
      <rPr>
        <sz val="10.5"/>
        <color theme="1"/>
        <rFont val="Times New Roman"/>
        <family val="1"/>
      </rPr>
      <t>/L</t>
    </r>
    <phoneticPr fontId="2" type="noConversion"/>
  </si>
  <si>
    <r>
      <rPr>
        <sz val="10.5"/>
        <color indexed="8"/>
        <rFont val="SimSun"/>
        <charset val="134"/>
      </rPr>
      <t>铁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</si>
  <si>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锰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</si>
  <si>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铜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</si>
  <si>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锌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</si>
  <si>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氟化物</t>
    </r>
  </si>
  <si>
    <r>
      <rPr>
        <sz val="10.5"/>
        <color indexed="8"/>
        <rFont val="SimSun"/>
        <charset val="134"/>
      </rPr>
      <t>氯化物</t>
    </r>
  </si>
  <si>
    <r>
      <rPr>
        <sz val="10.5"/>
        <color indexed="8"/>
        <rFont val="SimSun"/>
        <charset val="134"/>
      </rPr>
      <t>硝酸盐</t>
    </r>
  </si>
  <si>
    <r>
      <rPr>
        <sz val="10.5"/>
        <color indexed="8"/>
        <rFont val="SimSun"/>
        <charset val="134"/>
      </rPr>
      <t>硫酸盐</t>
    </r>
  </si>
  <si>
    <r>
      <rPr>
        <sz val="10.5"/>
        <color indexed="8"/>
        <rFont val="SimSun"/>
        <charset val="134"/>
      </rPr>
      <t>砷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</si>
  <si>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镉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</si>
  <si>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挥发酚类</t>
    </r>
  </si>
  <si>
    <r>
      <rPr>
        <sz val="10.5"/>
        <color indexed="8"/>
        <rFont val="SimSun"/>
        <charset val="134"/>
      </rPr>
      <t>氰化物</t>
    </r>
  </si>
  <si>
    <r>
      <rPr>
        <sz val="10.5"/>
        <color indexed="8"/>
        <rFont val="SimSun"/>
        <charset val="134"/>
      </rPr>
      <t>硫化物</t>
    </r>
  </si>
  <si>
    <r>
      <rPr>
        <sz val="10.5"/>
        <color indexed="8"/>
        <rFont val="SimSun"/>
        <charset val="134"/>
      </rPr>
      <t>铅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</si>
  <si>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汞</t>
    </r>
    <r>
      <rPr>
        <sz val="10.5"/>
        <color indexed="8"/>
        <rFont val="Times New Roman"/>
        <family val="1"/>
      </rPr>
      <t xml:space="preserve">           </t>
    </r>
    <phoneticPr fontId="2" type="noConversion"/>
  </si>
  <si>
    <r>
      <rPr>
        <sz val="10.5"/>
        <color indexed="8"/>
        <rFont val="SimSun"/>
        <charset val="134"/>
      </rPr>
      <t>硒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</si>
  <si>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总磷</t>
    </r>
  </si>
  <si>
    <r>
      <rPr>
        <sz val="10.5"/>
        <color indexed="8"/>
        <rFont val="SimSun"/>
        <charset val="134"/>
      </rPr>
      <t>阴离子合成洗涤剂</t>
    </r>
  </si>
  <si>
    <r>
      <rPr>
        <sz val="10.5"/>
        <color indexed="8"/>
        <rFont val="SimSun"/>
        <charset val="134"/>
      </rPr>
      <t>氨</t>
    </r>
  </si>
  <si>
    <r>
      <rPr>
        <sz val="10.5"/>
        <color indexed="8"/>
        <rFont val="SimSun"/>
        <charset val="134"/>
      </rPr>
      <t>高锰酸盐指数</t>
    </r>
  </si>
  <si>
    <r>
      <rPr>
        <sz val="10.5"/>
        <color indexed="8"/>
        <rFont val="SimSun"/>
        <charset val="134"/>
      </rPr>
      <t>化学需氧量</t>
    </r>
  </si>
  <si>
    <r>
      <rPr>
        <sz val="10.5"/>
        <color indexed="8"/>
        <rFont val="SimSun"/>
        <charset val="134"/>
      </rPr>
      <t>五日生化需氧量</t>
    </r>
  </si>
  <si>
    <r>
      <rPr>
        <sz val="10.5"/>
        <color indexed="8"/>
        <rFont val="SimSun"/>
        <charset val="134"/>
      </rPr>
      <t>总氮</t>
    </r>
  </si>
  <si>
    <r>
      <rPr>
        <sz val="10.5"/>
        <color indexed="8"/>
        <rFont val="SimSun"/>
        <charset val="134"/>
      </rPr>
      <t>石油类</t>
    </r>
  </si>
  <si>
    <t>&lt;0.01</t>
  </si>
  <si>
    <r>
      <rPr>
        <sz val="10.5"/>
        <rFont val="宋体"/>
        <family val="1"/>
        <charset val="134"/>
      </rPr>
      <t>长江原水武进取水口</t>
    </r>
    <phoneticPr fontId="4" type="noConversion"/>
  </si>
  <si>
    <r>
      <rPr>
        <sz val="10.5"/>
        <rFont val="宋体"/>
        <family val="1"/>
        <charset val="134"/>
      </rPr>
      <t>武进滆湖取水口</t>
    </r>
    <phoneticPr fontId="4" type="noConversion"/>
  </si>
  <si>
    <r>
      <rPr>
        <sz val="10.5"/>
        <rFont val="宋体"/>
        <family val="1"/>
        <charset val="134"/>
      </rPr>
      <t>金坛长荡湖原水长荡湖水厂取水点</t>
    </r>
    <phoneticPr fontId="4" type="noConversion"/>
  </si>
  <si>
    <t>&lt;5</t>
  </si>
  <si>
    <t>NTU</t>
  </si>
  <si>
    <t>0级，无异臭异味</t>
  </si>
  <si>
    <t>pH</t>
    <phoneticPr fontId="4" type="noConversion"/>
  </si>
  <si>
    <t>&lt;0.0024</t>
  </si>
  <si>
    <t>&lt;0.0050</t>
  </si>
  <si>
    <t>Bq/L</t>
  </si>
  <si>
    <t>&lt;0.005</t>
  </si>
  <si>
    <t>&lt;0.20</t>
  </si>
  <si>
    <t>&lt;0.02</t>
  </si>
  <si>
    <t>&lt;0.0001</t>
  </si>
  <si>
    <t>&lt;0.0060</t>
  </si>
  <si>
    <t>&lt;0.0010</t>
  </si>
  <si>
    <t>&lt;0.001</t>
  </si>
  <si>
    <t>&lt;0.000020</t>
  </si>
  <si>
    <t>&lt;0.0002</t>
  </si>
  <si>
    <t>&lt;0.0000020</t>
  </si>
  <si>
    <t>&lt;1</t>
    <phoneticPr fontId="4" type="noConversion"/>
  </si>
  <si>
    <t>&lt;1</t>
    <phoneticPr fontId="4" type="noConversion"/>
  </si>
  <si>
    <r>
      <rPr>
        <sz val="10.5"/>
        <rFont val="宋体"/>
        <family val="3"/>
        <charset val="134"/>
      </rPr>
      <t>项目</t>
    </r>
    <phoneticPr fontId="4" type="noConversion"/>
  </si>
  <si>
    <r>
      <rPr>
        <sz val="10.5"/>
        <color indexed="8"/>
        <rFont val="宋体"/>
        <family val="3"/>
        <charset val="134"/>
      </rPr>
      <t>限值（</t>
    </r>
    <r>
      <rPr>
        <sz val="10.5"/>
        <color indexed="8"/>
        <rFont val="Times New Roman"/>
        <family val="1"/>
      </rPr>
      <t>GB5749-2022</t>
    </r>
    <r>
      <rPr>
        <sz val="10.5"/>
        <color indexed="8"/>
        <rFont val="宋体"/>
        <family val="3"/>
        <charset val="134"/>
      </rPr>
      <t>）</t>
    </r>
    <phoneticPr fontId="4" type="noConversion"/>
  </si>
  <si>
    <r>
      <rPr>
        <sz val="10.5"/>
        <rFont val="宋体"/>
        <family val="3"/>
        <charset val="134"/>
      </rPr>
      <t>单位</t>
    </r>
    <phoneticPr fontId="4" type="noConversion"/>
  </si>
  <si>
    <r>
      <rPr>
        <sz val="10.5"/>
        <rFont val="宋体"/>
        <family val="3"/>
        <charset val="134"/>
      </rPr>
      <t>度</t>
    </r>
  </si>
  <si>
    <r>
      <rPr>
        <sz val="10.5"/>
        <rFont val="宋体"/>
        <family val="3"/>
        <charset val="134"/>
      </rPr>
      <t>臭和味</t>
    </r>
  </si>
  <si>
    <r>
      <rPr>
        <sz val="10.5"/>
        <rFont val="宋体"/>
        <family val="3"/>
        <charset val="134"/>
      </rPr>
      <t>无异臭、异味</t>
    </r>
  </si>
  <si>
    <r>
      <rPr>
        <sz val="10.5"/>
        <rFont val="宋体"/>
        <family val="3"/>
        <charset val="134"/>
      </rPr>
      <t>肉眼可见物</t>
    </r>
  </si>
  <si>
    <r>
      <rPr>
        <sz val="10.5"/>
        <rFont val="宋体"/>
        <family val="3"/>
        <charset val="134"/>
      </rPr>
      <t>无</t>
    </r>
  </si>
  <si>
    <r>
      <rPr>
        <sz val="10.5"/>
        <rFont val="Times New Roman"/>
        <family val="1"/>
      </rPr>
      <t>0.3~2</t>
    </r>
    <phoneticPr fontId="4" type="noConversion"/>
  </si>
  <si>
    <r>
      <rPr>
        <sz val="10.5"/>
        <rFont val="宋体"/>
        <family val="3"/>
        <charset val="134"/>
      </rPr>
      <t>菌落总数</t>
    </r>
    <phoneticPr fontId="4" type="noConversion"/>
  </si>
  <si>
    <r>
      <rPr>
        <sz val="10.5"/>
        <rFont val="宋体"/>
        <family val="3"/>
        <charset val="134"/>
      </rPr>
      <t>总大肠菌群</t>
    </r>
  </si>
  <si>
    <r>
      <rPr>
        <sz val="10.5"/>
        <rFont val="宋体"/>
        <family val="3"/>
        <charset val="134"/>
      </rPr>
      <t>大肠埃希氏菌</t>
    </r>
  </si>
  <si>
    <r>
      <rPr>
        <sz val="10.5"/>
        <rFont val="宋体"/>
        <family val="3"/>
        <charset val="134"/>
      </rPr>
      <t>不小于</t>
    </r>
    <r>
      <rPr>
        <sz val="10.5"/>
        <rFont val="Times New Roman"/>
        <family val="1"/>
      </rPr>
      <t>6.5</t>
    </r>
    <r>
      <rPr>
        <sz val="10.5"/>
        <rFont val="宋体"/>
        <family val="3"/>
        <charset val="134"/>
      </rPr>
      <t>且不大于</t>
    </r>
    <r>
      <rPr>
        <sz val="10.5"/>
        <rFont val="Times New Roman"/>
        <family val="1"/>
      </rPr>
      <t>8.5</t>
    </r>
  </si>
  <si>
    <r>
      <rPr>
        <sz val="10.5"/>
        <rFont val="宋体"/>
        <family val="3"/>
        <charset val="134"/>
      </rPr>
      <t>总硬度（以</t>
    </r>
    <r>
      <rPr>
        <sz val="10.5"/>
        <rFont val="Times New Roman"/>
        <family val="1"/>
      </rPr>
      <t>CaCO</t>
    </r>
    <r>
      <rPr>
        <vertAlign val="subscript"/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</si>
  <si>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铝</t>
    </r>
  </si>
  <si>
    <r>
      <rPr>
        <sz val="10.5"/>
        <rFont val="宋体"/>
        <family val="3"/>
        <charset val="134"/>
      </rPr>
      <t>铁</t>
    </r>
  </si>
  <si>
    <r>
      <rPr>
        <sz val="10.5"/>
        <rFont val="宋体"/>
        <family val="3"/>
        <charset val="134"/>
      </rPr>
      <t>锰</t>
    </r>
  </si>
  <si>
    <r>
      <rPr>
        <sz val="10.5"/>
        <rFont val="宋体"/>
        <family val="3"/>
        <charset val="134"/>
      </rPr>
      <t>铜</t>
    </r>
  </si>
  <si>
    <r>
      <rPr>
        <sz val="10.5"/>
        <rFont val="宋体"/>
        <family val="3"/>
        <charset val="134"/>
      </rPr>
      <t>锌</t>
    </r>
  </si>
  <si>
    <r>
      <rPr>
        <sz val="10.5"/>
        <rFont val="宋体"/>
        <family val="3"/>
        <charset val="134"/>
      </rPr>
      <t>氟化物</t>
    </r>
  </si>
  <si>
    <r>
      <rPr>
        <sz val="10.5"/>
        <rFont val="宋体"/>
        <family val="3"/>
        <charset val="134"/>
      </rPr>
      <t>硝酸盐（以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</si>
  <si>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亚氯酸盐</t>
    </r>
  </si>
  <si>
    <r>
      <rPr>
        <sz val="10.5"/>
        <rFont val="宋体"/>
        <family val="3"/>
        <charset val="134"/>
      </rPr>
      <t>溴酸盐</t>
    </r>
  </si>
  <si>
    <r>
      <rPr>
        <sz val="10.5"/>
        <rFont val="宋体"/>
        <family val="3"/>
        <charset val="134"/>
      </rPr>
      <t>氯酸盐</t>
    </r>
  </si>
  <si>
    <r>
      <rPr>
        <sz val="10.5"/>
        <rFont val="宋体"/>
        <family val="3"/>
        <charset val="134"/>
      </rPr>
      <t>溶解性总固体</t>
    </r>
  </si>
  <si>
    <r>
      <rPr>
        <sz val="10.5"/>
        <rFont val="宋体"/>
        <family val="3"/>
        <charset val="134"/>
      </rPr>
      <t>砷</t>
    </r>
  </si>
  <si>
    <r>
      <rPr>
        <sz val="10.5"/>
        <rFont val="宋体"/>
        <family val="3"/>
        <charset val="134"/>
      </rPr>
      <t>镉</t>
    </r>
  </si>
  <si>
    <r>
      <rPr>
        <sz val="10.5"/>
        <rFont val="宋体"/>
        <family val="3"/>
        <charset val="134"/>
      </rPr>
      <t>铬（六价）</t>
    </r>
  </si>
  <si>
    <r>
      <rPr>
        <sz val="10.5"/>
        <rFont val="宋体"/>
        <family val="3"/>
        <charset val="134"/>
      </rPr>
      <t>挥发酚类（以苯酚计）</t>
    </r>
  </si>
  <si>
    <r>
      <rPr>
        <sz val="10.5"/>
        <rFont val="宋体"/>
        <family val="3"/>
        <charset val="134"/>
      </rPr>
      <t>铅</t>
    </r>
  </si>
  <si>
    <r>
      <rPr>
        <sz val="10.5"/>
        <rFont val="宋体"/>
        <family val="3"/>
        <charset val="134"/>
      </rPr>
      <t>汞</t>
    </r>
  </si>
  <si>
    <r>
      <rPr>
        <sz val="10.5"/>
        <rFont val="宋体"/>
        <family val="3"/>
        <charset val="134"/>
      </rPr>
      <t>硒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</si>
  <si>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</si>
  <si>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</si>
  <si>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钠</t>
    </r>
  </si>
  <si>
    <r>
      <rPr>
        <sz val="10.5"/>
        <rFont val="宋体"/>
        <family val="3"/>
        <charset val="134"/>
      </rPr>
      <t>铍</t>
    </r>
  </si>
  <si>
    <r>
      <rPr>
        <sz val="10.5"/>
        <rFont val="宋体"/>
        <family val="3"/>
        <charset val="134"/>
      </rPr>
      <t>银</t>
    </r>
  </si>
  <si>
    <r>
      <rPr>
        <sz val="10.5"/>
        <rFont val="宋体"/>
        <family val="3"/>
        <charset val="134"/>
      </rPr>
      <t>硼</t>
    </r>
  </si>
  <si>
    <r>
      <rPr>
        <sz val="10.5"/>
        <rFont val="宋体"/>
        <family val="3"/>
        <charset val="134"/>
      </rPr>
      <t>钼</t>
    </r>
  </si>
  <si>
    <r>
      <rPr>
        <sz val="10.5"/>
        <rFont val="宋体"/>
        <family val="3"/>
        <charset val="134"/>
      </rPr>
      <t>镍</t>
    </r>
  </si>
  <si>
    <r>
      <rPr>
        <sz val="10.5"/>
        <rFont val="宋体"/>
        <family val="3"/>
        <charset val="134"/>
      </rPr>
      <t>钡</t>
    </r>
  </si>
  <si>
    <r>
      <rPr>
        <sz val="10.5"/>
        <rFont val="宋体"/>
        <family val="3"/>
        <charset val="134"/>
      </rPr>
      <t>铊</t>
    </r>
  </si>
  <si>
    <r>
      <rPr>
        <sz val="10.5"/>
        <rFont val="宋体"/>
        <family val="3"/>
        <charset val="134"/>
      </rPr>
      <t>锑</t>
    </r>
  </si>
  <si>
    <r>
      <rPr>
        <sz val="10.5"/>
        <rFont val="宋体"/>
        <family val="3"/>
        <charset val="134"/>
      </rPr>
      <t>阴离子合成洗涤剂</t>
    </r>
  </si>
  <si>
    <r>
      <rPr>
        <sz val="10.5"/>
        <rFont val="宋体"/>
        <family val="3"/>
        <charset val="134"/>
      </rPr>
      <t>氨（以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  <phoneticPr fontId="4" type="noConversion"/>
  </si>
  <si>
    <r>
      <rPr>
        <sz val="10.5"/>
        <rFont val="宋体"/>
        <family val="3"/>
        <charset val="134"/>
      </rPr>
      <t>高锰酸盐指数（以</t>
    </r>
    <r>
      <rPr>
        <sz val="10.5"/>
        <rFont val="Times New Roman"/>
        <family val="1"/>
      </rPr>
      <t>O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计）</t>
    </r>
    <phoneticPr fontId="4" type="noConversion"/>
  </si>
  <si>
    <r>
      <rPr>
        <sz val="10.5"/>
        <rFont val="宋体"/>
        <family val="3"/>
        <charset val="134"/>
      </rPr>
      <t>三氯甲烷</t>
    </r>
  </si>
  <si>
    <r>
      <rPr>
        <sz val="10.5"/>
        <rFont val="宋体"/>
        <family val="3"/>
        <charset val="134"/>
      </rPr>
      <t>四氯化碳</t>
    </r>
  </si>
  <si>
    <r>
      <rPr>
        <sz val="10.5"/>
        <rFont val="宋体"/>
        <family val="3"/>
        <charset val="134"/>
      </rPr>
      <t>一氯二溴甲烷</t>
    </r>
  </si>
  <si>
    <r>
      <rPr>
        <sz val="10.5"/>
        <rFont val="宋体"/>
        <family val="3"/>
        <charset val="134"/>
      </rPr>
      <t>二氯一溴甲烷</t>
    </r>
  </si>
  <si>
    <r>
      <rPr>
        <sz val="10.5"/>
        <rFont val="宋体"/>
        <family val="3"/>
        <charset val="134"/>
      </rPr>
      <t>三溴甲烷</t>
    </r>
  </si>
  <si>
    <r>
      <rPr>
        <sz val="10.5"/>
        <rFont val="宋体"/>
        <family val="3"/>
        <charset val="134"/>
      </rPr>
      <t>三卤甲烷</t>
    </r>
    <phoneticPr fontId="4" type="noConversion"/>
  </si>
  <si>
    <r>
      <rPr>
        <sz val="10.5"/>
        <rFont val="宋体"/>
        <family val="3"/>
        <charset val="134"/>
      </rPr>
      <t>二氯乙酸</t>
    </r>
  </si>
  <si>
    <r>
      <rPr>
        <sz val="10.5"/>
        <rFont val="宋体"/>
        <family val="3"/>
        <charset val="134"/>
      </rPr>
      <t>三氯乙酸</t>
    </r>
  </si>
  <si>
    <r>
      <rPr>
        <sz val="10.5"/>
        <rFont val="宋体"/>
        <family val="3"/>
        <charset val="134"/>
      </rPr>
      <t>百菌清</t>
    </r>
  </si>
  <si>
    <r>
      <rPr>
        <sz val="10.5"/>
        <rFont val="宋体"/>
        <family val="3"/>
        <charset val="134"/>
      </rPr>
      <t>环氧氯丙烷</t>
    </r>
  </si>
  <si>
    <r>
      <rPr>
        <sz val="10.5"/>
        <rFont val="宋体"/>
        <family val="3"/>
        <charset val="134"/>
      </rPr>
      <t>苯</t>
    </r>
  </si>
  <si>
    <r>
      <rPr>
        <sz val="10.5"/>
        <rFont val="宋体"/>
        <family val="3"/>
        <charset val="134"/>
      </rPr>
      <t>甲苯</t>
    </r>
  </si>
  <si>
    <r>
      <rPr>
        <sz val="10.5"/>
        <rFont val="宋体"/>
        <family val="3"/>
        <charset val="134"/>
      </rPr>
      <t>二甲苯（总量）</t>
    </r>
  </si>
  <si>
    <r>
      <rPr>
        <sz val="10.5"/>
        <rFont val="宋体"/>
        <family val="3"/>
        <charset val="134"/>
      </rPr>
      <t>苯乙烯</t>
    </r>
  </si>
  <si>
    <r>
      <rPr>
        <sz val="10.5"/>
        <rFont val="宋体"/>
        <family val="3"/>
        <charset val="134"/>
      </rPr>
      <t>氯苯</t>
    </r>
  </si>
  <si>
    <r>
      <t>1,2-</t>
    </r>
    <r>
      <rPr>
        <sz val="10.5"/>
        <rFont val="宋体"/>
        <family val="3"/>
        <charset val="134"/>
      </rPr>
      <t>二氯乙烷</t>
    </r>
  </si>
  <si>
    <r>
      <rPr>
        <sz val="10.5"/>
        <rFont val="宋体"/>
        <family val="3"/>
        <charset val="134"/>
      </rPr>
      <t>二氯甲烷</t>
    </r>
  </si>
  <si>
    <r>
      <t>1,1-</t>
    </r>
    <r>
      <rPr>
        <sz val="10.5"/>
        <rFont val="宋体"/>
        <family val="3"/>
        <charset val="134"/>
      </rPr>
      <t>二氯乙烯</t>
    </r>
  </si>
  <si>
    <r>
      <t>1,2-</t>
    </r>
    <r>
      <rPr>
        <sz val="10.5"/>
        <rFont val="宋体"/>
        <family val="3"/>
        <charset val="134"/>
      </rPr>
      <t>二氯乙烯（总量）</t>
    </r>
    <phoneticPr fontId="4" type="noConversion"/>
  </si>
  <si>
    <r>
      <rPr>
        <sz val="10.5"/>
        <rFont val="宋体"/>
        <family val="3"/>
        <charset val="134"/>
      </rPr>
      <t>乐果</t>
    </r>
  </si>
  <si>
    <r>
      <rPr>
        <sz val="10.5"/>
        <rFont val="宋体"/>
        <family val="3"/>
        <charset val="134"/>
      </rPr>
      <t>敌敌畏</t>
    </r>
  </si>
  <si>
    <r>
      <rPr>
        <sz val="10.5"/>
        <rFont val="宋体"/>
        <family val="3"/>
        <charset val="134"/>
      </rPr>
      <t>马拉硫磷</t>
    </r>
  </si>
  <si>
    <r>
      <rPr>
        <sz val="10.5"/>
        <rFont val="宋体"/>
        <family val="3"/>
        <charset val="134"/>
      </rPr>
      <t>莠去津</t>
    </r>
  </si>
  <si>
    <r>
      <t>1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二氯苯</t>
    </r>
  </si>
  <si>
    <r>
      <rPr>
        <sz val="10.5"/>
        <rFont val="宋体"/>
        <family val="3"/>
        <charset val="134"/>
      </rPr>
      <t>三氯苯（总量）</t>
    </r>
  </si>
  <si>
    <r>
      <rPr>
        <sz val="10.5"/>
        <rFont val="宋体"/>
        <family val="3"/>
        <charset val="134"/>
      </rPr>
      <t>六氯苯</t>
    </r>
  </si>
  <si>
    <r>
      <rPr>
        <sz val="10.5"/>
        <rFont val="宋体"/>
        <family val="3"/>
        <charset val="134"/>
      </rPr>
      <t>氯乙烯</t>
    </r>
  </si>
  <si>
    <r>
      <rPr>
        <sz val="10.5"/>
        <rFont val="宋体"/>
        <family val="3"/>
        <charset val="134"/>
      </rPr>
      <t>呋喃丹</t>
    </r>
  </si>
  <si>
    <r>
      <rPr>
        <sz val="10.5"/>
        <rFont val="宋体"/>
        <family val="3"/>
        <charset val="134"/>
      </rPr>
      <t>苯并</t>
    </r>
    <r>
      <rPr>
        <sz val="10.5"/>
        <rFont val="Times New Roman"/>
        <family val="1"/>
      </rPr>
      <t>[a]</t>
    </r>
    <r>
      <rPr>
        <sz val="10.5"/>
        <rFont val="宋体"/>
        <family val="3"/>
        <charset val="134"/>
      </rPr>
      <t>芘</t>
    </r>
  </si>
  <si>
    <r>
      <rPr>
        <sz val="10.5"/>
        <rFont val="宋体"/>
        <family val="3"/>
        <charset val="134"/>
      </rPr>
      <t>草甘膦</t>
    </r>
  </si>
  <si>
    <r>
      <rPr>
        <sz val="10.5"/>
        <rFont val="宋体"/>
        <family val="3"/>
        <charset val="134"/>
      </rPr>
      <t>七氯</t>
    </r>
  </si>
  <si>
    <r>
      <rPr>
        <sz val="10.5"/>
        <rFont val="宋体"/>
        <family val="3"/>
        <charset val="134"/>
      </rPr>
      <t>溴氰菊酯</t>
    </r>
  </si>
  <si>
    <r>
      <rPr>
        <sz val="10.5"/>
        <rFont val="宋体"/>
        <family val="3"/>
        <charset val="134"/>
      </rPr>
      <t>六氯丁二烯</t>
    </r>
  </si>
  <si>
    <r>
      <rPr>
        <sz val="10.5"/>
        <rFont val="宋体"/>
        <family val="3"/>
        <charset val="134"/>
      </rPr>
      <t>丙烯酰胺</t>
    </r>
  </si>
  <si>
    <r>
      <rPr>
        <sz val="10.5"/>
        <rFont val="宋体"/>
        <family val="3"/>
        <charset val="134"/>
      </rPr>
      <t>邻苯二甲酸二（</t>
    </r>
    <r>
      <rPr>
        <sz val="10.5"/>
        <rFont val="Times New Roman"/>
        <family val="1"/>
      </rPr>
      <t>2-</t>
    </r>
    <r>
      <rPr>
        <sz val="10.5"/>
        <rFont val="宋体"/>
        <family val="3"/>
        <charset val="134"/>
      </rPr>
      <t>乙基己基）酯</t>
    </r>
  </si>
  <si>
    <r>
      <rPr>
        <sz val="10.5"/>
        <rFont val="宋体"/>
        <family val="3"/>
        <charset val="134"/>
      </rPr>
      <t>毒死蜱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</si>
  <si>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6-</t>
    </r>
    <r>
      <rPr>
        <sz val="10.5"/>
        <rFont val="宋体"/>
        <family val="3"/>
        <charset val="134"/>
      </rPr>
      <t>三氯酚</t>
    </r>
  </si>
  <si>
    <r>
      <rPr>
        <sz val="10.5"/>
        <rFont val="宋体"/>
        <family val="3"/>
        <charset val="134"/>
      </rPr>
      <t>五氯酚</t>
    </r>
  </si>
  <si>
    <r>
      <rPr>
        <sz val="10.5"/>
        <rFont val="宋体"/>
        <family val="3"/>
        <charset val="134"/>
      </rPr>
      <t>三氯乙烯</t>
    </r>
  </si>
  <si>
    <r>
      <rPr>
        <sz val="10.5"/>
        <rFont val="宋体"/>
        <family val="3"/>
        <charset val="134"/>
      </rPr>
      <t>四氯乙烯</t>
    </r>
  </si>
  <si>
    <r>
      <rPr>
        <sz val="10.5"/>
        <rFont val="宋体"/>
        <family val="3"/>
        <charset val="134"/>
      </rPr>
      <t>灭草松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</si>
  <si>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滴</t>
    </r>
  </si>
  <si>
    <r>
      <rPr>
        <sz val="10.5"/>
        <rFont val="宋体"/>
        <family val="3"/>
        <charset val="134"/>
      </rPr>
      <t>微囊藻毒素</t>
    </r>
    <r>
      <rPr>
        <sz val="10.5"/>
        <rFont val="Times New Roman"/>
        <family val="1"/>
      </rPr>
      <t>-LR</t>
    </r>
  </si>
  <si>
    <r>
      <t>2-</t>
    </r>
    <r>
      <rPr>
        <sz val="10.5"/>
        <rFont val="宋体"/>
        <family val="3"/>
        <charset val="134"/>
      </rPr>
      <t>甲基异莰醇</t>
    </r>
    <phoneticPr fontId="4" type="noConversion"/>
  </si>
  <si>
    <r>
      <rPr>
        <sz val="10.5"/>
        <rFont val="宋体"/>
        <family val="3"/>
        <charset val="134"/>
      </rPr>
      <t>甲第鞭毛虫</t>
    </r>
    <phoneticPr fontId="4" type="noConversion"/>
  </si>
  <si>
    <r>
      <rPr>
        <sz val="10.5"/>
        <rFont val="宋体"/>
        <family val="3"/>
        <charset val="134"/>
      </rPr>
      <t>隐孢子虫</t>
    </r>
    <phoneticPr fontId="4" type="noConversion"/>
  </si>
  <si>
    <r>
      <rPr>
        <sz val="10.5"/>
        <rFont val="宋体"/>
        <family val="3"/>
        <charset val="134"/>
      </rPr>
      <t>个</t>
    </r>
    <r>
      <rPr>
        <sz val="10.5"/>
        <rFont val="Times New Roman"/>
        <family val="1"/>
      </rPr>
      <t>/10L</t>
    </r>
  </si>
  <si>
    <t>CFU/mL</t>
  </si>
  <si>
    <t>CFU/100mL</t>
  </si>
  <si>
    <t>&lt;0.00050</t>
  </si>
  <si>
    <t>&lt;1</t>
  </si>
  <si>
    <r>
      <rPr>
        <sz val="10.5"/>
        <rFont val="宋体"/>
        <family val="1"/>
        <charset val="134"/>
      </rPr>
      <t>武进水厂二级泵</t>
    </r>
    <phoneticPr fontId="4" type="noConversion"/>
  </si>
  <si>
    <r>
      <rPr>
        <sz val="10.5"/>
        <rFont val="宋体"/>
        <family val="1"/>
        <charset val="134"/>
      </rPr>
      <t>礼河水厂二级泵</t>
    </r>
    <phoneticPr fontId="4" type="noConversion"/>
  </si>
  <si>
    <r>
      <rPr>
        <sz val="10.5"/>
        <rFont val="宋体"/>
        <family val="1"/>
        <charset val="134"/>
      </rPr>
      <t>金坛长荡湖水厂出厂水取水点</t>
    </r>
    <phoneticPr fontId="4" type="noConversion"/>
  </si>
  <si>
    <r>
      <rPr>
        <sz val="10.5"/>
        <rFont val="宋体"/>
        <family val="1"/>
        <charset val="134"/>
      </rPr>
      <t>溧阳中心水厂二级泵</t>
    </r>
    <phoneticPr fontId="4" type="noConversion"/>
  </si>
  <si>
    <r>
      <rPr>
        <sz val="10.5"/>
        <rFont val="宋体"/>
        <family val="1"/>
        <charset val="134"/>
      </rPr>
      <t>南渡水厂</t>
    </r>
    <phoneticPr fontId="4" type="noConversion"/>
  </si>
  <si>
    <r>
      <rPr>
        <sz val="10.5"/>
        <rFont val="宋体"/>
        <family val="1"/>
        <charset val="134"/>
      </rPr>
      <t>天目湖水厂</t>
    </r>
    <phoneticPr fontId="4" type="noConversion"/>
  </si>
  <si>
    <r>
      <rPr>
        <sz val="10.5"/>
        <rFont val="宋体"/>
        <family val="3"/>
        <charset val="134"/>
      </rPr>
      <t>色度（铂钴色度单位）</t>
    </r>
    <phoneticPr fontId="4" type="noConversion"/>
  </si>
  <si>
    <r>
      <rPr>
        <sz val="10.5"/>
        <rFont val="宋体"/>
        <family val="3"/>
        <charset val="134"/>
      </rPr>
      <t>浑浊度（散射浑浊度单位）</t>
    </r>
    <phoneticPr fontId="4" type="noConversion"/>
  </si>
  <si>
    <r>
      <rPr>
        <sz val="10.5"/>
        <rFont val="宋体"/>
        <family val="3"/>
        <charset val="134"/>
      </rPr>
      <t>游离氯</t>
    </r>
    <phoneticPr fontId="4" type="noConversion"/>
  </si>
  <si>
    <r>
      <rPr>
        <sz val="10.5"/>
        <color indexed="8"/>
        <rFont val="宋体"/>
        <family val="3"/>
        <charset val="134"/>
      </rPr>
      <t>不应检出</t>
    </r>
    <phoneticPr fontId="4" type="noConversion"/>
  </si>
  <si>
    <r>
      <rPr>
        <sz val="10.5"/>
        <rFont val="宋体"/>
        <family val="3"/>
        <charset val="134"/>
      </rPr>
      <t>氯化物</t>
    </r>
    <phoneticPr fontId="4" type="noConversion"/>
  </si>
  <si>
    <r>
      <rPr>
        <sz val="10.5"/>
        <rFont val="宋体"/>
        <family val="3"/>
        <charset val="134"/>
      </rPr>
      <t>硫酸盐</t>
    </r>
    <phoneticPr fontId="4" type="noConversion"/>
  </si>
  <si>
    <r>
      <rPr>
        <sz val="10.5"/>
        <rFont val="宋体"/>
        <family val="3"/>
        <charset val="134"/>
      </rPr>
      <t>氰化物</t>
    </r>
    <phoneticPr fontId="4" type="noConversion"/>
  </si>
  <si>
    <r>
      <rPr>
        <sz val="10.5"/>
        <rFont val="宋体"/>
        <family val="3"/>
        <charset val="134"/>
      </rPr>
      <t>高氯酸盐</t>
    </r>
    <phoneticPr fontId="4" type="noConversion"/>
  </si>
  <si>
    <r>
      <rPr>
        <sz val="10.5"/>
        <rFont val="宋体"/>
        <family val="3"/>
        <charset val="134"/>
      </rPr>
      <t>乙草胺</t>
    </r>
    <phoneticPr fontId="4" type="noConversion"/>
  </si>
  <si>
    <r>
      <rPr>
        <sz val="10.5"/>
        <rFont val="宋体"/>
        <family val="3"/>
        <charset val="134"/>
      </rPr>
      <t>土臭素</t>
    </r>
    <phoneticPr fontId="4" type="noConversion"/>
  </si>
  <si>
    <r>
      <rPr>
        <sz val="10.5"/>
        <color theme="1"/>
        <rFont val="宋体"/>
        <family val="3"/>
        <charset val="134"/>
      </rPr>
      <t>无</t>
    </r>
    <phoneticPr fontId="2" type="noConversion"/>
  </si>
  <si>
    <r>
      <rPr>
        <sz val="10.5"/>
        <color theme="1"/>
        <rFont val="宋体"/>
        <family val="1"/>
        <charset val="134"/>
      </rPr>
      <t>未检出</t>
    </r>
    <phoneticPr fontId="4" type="noConversion"/>
  </si>
  <si>
    <r>
      <rPr>
        <sz val="10.5"/>
        <color theme="1"/>
        <rFont val="等线"/>
        <family val="2"/>
        <charset val="134"/>
      </rPr>
      <t>限值（</t>
    </r>
    <r>
      <rPr>
        <sz val="10.5"/>
        <color theme="1"/>
        <rFont val="Times New Roman"/>
        <family val="1"/>
      </rPr>
      <t>GB3838-2002</t>
    </r>
    <r>
      <rPr>
        <sz val="10.5"/>
        <color theme="1"/>
        <rFont val="等线"/>
        <family val="2"/>
        <charset val="134"/>
      </rPr>
      <t>）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2"/>
        <charset val="134"/>
      </rPr>
      <t>Ⅲ类</t>
    </r>
    <phoneticPr fontId="2" type="noConversion"/>
  </si>
  <si>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Times New Roman"/>
        <family val="1"/>
      </rPr>
      <t>5</t>
    </r>
  </si>
  <si>
    <r>
      <t>≤</t>
    </r>
    <r>
      <rPr>
        <sz val="10.5"/>
        <color theme="1"/>
        <rFont val="Times New Roman"/>
        <family val="1"/>
      </rPr>
      <t>0.0001</t>
    </r>
  </si>
  <si>
    <r>
      <t>≤</t>
    </r>
    <r>
      <rPr>
        <sz val="10.5"/>
        <color theme="1"/>
        <rFont val="Times New Roman"/>
        <family val="1"/>
      </rPr>
      <t>6</t>
    </r>
  </si>
  <si>
    <r>
      <t>≤</t>
    </r>
    <r>
      <rPr>
        <sz val="10.5"/>
        <color theme="1"/>
        <rFont val="Times New Roman"/>
        <family val="1"/>
      </rPr>
      <t>20</t>
    </r>
  </si>
  <si>
    <r>
      <rPr>
        <sz val="10.5"/>
        <rFont val="SimSun"/>
        <charset val="134"/>
      </rPr>
      <t>臭和味</t>
    </r>
  </si>
  <si>
    <r>
      <rPr>
        <sz val="10.5"/>
        <rFont val="SimSun"/>
        <charset val="134"/>
      </rPr>
      <t>肉眼可见物</t>
    </r>
  </si>
  <si>
    <r>
      <rPr>
        <sz val="10.5"/>
        <rFont val="SimSun"/>
        <charset val="134"/>
      </rPr>
      <t>游离氯</t>
    </r>
  </si>
  <si>
    <r>
      <rPr>
        <sz val="10.5"/>
        <rFont val="SimSun"/>
        <charset val="134"/>
      </rPr>
      <t>菌落总数</t>
    </r>
    <r>
      <rPr>
        <sz val="10.5"/>
        <rFont val="Times New Roman"/>
        <family val="1"/>
      </rPr>
      <t xml:space="preserve">          </t>
    </r>
  </si>
  <si>
    <r>
      <rPr>
        <sz val="10.5"/>
        <rFont val="SimSun"/>
        <charset val="134"/>
      </rPr>
      <t>铝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</si>
  <si>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铁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</si>
  <si>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锰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</si>
  <si>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铜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</si>
  <si>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锌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</si>
  <si>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氟化物</t>
    </r>
  </si>
  <si>
    <r>
      <rPr>
        <sz val="10.5"/>
        <rFont val="SimSun"/>
        <charset val="134"/>
      </rPr>
      <t>氯化物</t>
    </r>
  </si>
  <si>
    <r>
      <rPr>
        <sz val="10.5"/>
        <rFont val="SimSun"/>
        <charset val="134"/>
      </rPr>
      <t>硫酸盐</t>
    </r>
  </si>
  <si>
    <r>
      <rPr>
        <sz val="10.5"/>
        <rFont val="SimSun"/>
        <charset val="134"/>
      </rPr>
      <t>溴酸盐</t>
    </r>
  </si>
  <si>
    <r>
      <rPr>
        <sz val="10.5"/>
        <rFont val="SimSun"/>
        <charset val="134"/>
      </rPr>
      <t>砷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</si>
  <si>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镉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</si>
  <si>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氰化物</t>
    </r>
  </si>
  <si>
    <r>
      <rPr>
        <sz val="10.5"/>
        <rFont val="SimSun"/>
        <charset val="134"/>
      </rPr>
      <t>铅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</si>
  <si>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汞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</si>
  <si>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硒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</si>
  <si>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三氯甲烷</t>
    </r>
  </si>
  <si>
    <r>
      <rPr>
        <sz val="10.5"/>
        <rFont val="SimSun"/>
        <charset val="134"/>
      </rPr>
      <t>四氯化碳</t>
    </r>
  </si>
  <si>
    <r>
      <rPr>
        <sz val="10.5"/>
        <rFont val="SimSun"/>
        <charset val="134"/>
      </rPr>
      <t>一氯二溴甲烷</t>
    </r>
  </si>
  <si>
    <r>
      <rPr>
        <sz val="10.5"/>
        <rFont val="SimSun"/>
        <charset val="134"/>
      </rPr>
      <t>二氯一溴甲烷</t>
    </r>
  </si>
  <si>
    <r>
      <rPr>
        <sz val="10.5"/>
        <rFont val="SimSun"/>
        <charset val="134"/>
      </rPr>
      <t>三溴甲烷</t>
    </r>
  </si>
  <si>
    <r>
      <rPr>
        <sz val="10.5"/>
        <rFont val="SimSun"/>
        <charset val="134"/>
      </rPr>
      <t>三卤甲烷</t>
    </r>
  </si>
  <si>
    <r>
      <rPr>
        <sz val="10.5"/>
        <rFont val="SimSun"/>
        <charset val="134"/>
      </rPr>
      <t>甲醛</t>
    </r>
  </si>
  <si>
    <r>
      <rPr>
        <sz val="10.5"/>
        <rFont val="SimSun"/>
        <charset val="134"/>
      </rPr>
      <t>色</t>
    </r>
    <r>
      <rPr>
        <sz val="10.5"/>
        <rFont val="宋体"/>
        <family val="3"/>
        <charset val="134"/>
      </rPr>
      <t>度（铂钴色度单位）</t>
    </r>
    <r>
      <rPr>
        <sz val="10.5"/>
        <rFont val="Times New Roman"/>
        <family val="1"/>
      </rPr>
      <t xml:space="preserve">        </t>
    </r>
    <phoneticPr fontId="2" type="noConversion"/>
  </si>
  <si>
    <r>
      <rPr>
        <sz val="10.5"/>
        <rFont val="SimSun"/>
        <charset val="134"/>
      </rPr>
      <t>浑浊度</t>
    </r>
    <r>
      <rPr>
        <sz val="10.5"/>
        <rFont val="宋体"/>
        <family val="1"/>
        <charset val="134"/>
      </rPr>
      <t>（散射浑浊度单位）</t>
    </r>
    <phoneticPr fontId="2" type="noConversion"/>
  </si>
  <si>
    <t>pH</t>
    <phoneticPr fontId="2" type="noConversion"/>
  </si>
  <si>
    <r>
      <rPr>
        <sz val="10.5"/>
        <rFont val="SimSun"/>
        <charset val="134"/>
      </rPr>
      <t>溶解性总固体</t>
    </r>
    <r>
      <rPr>
        <sz val="10.5"/>
        <rFont val="Times New Roman"/>
        <family val="1"/>
      </rPr>
      <t xml:space="preserve"> </t>
    </r>
    <phoneticPr fontId="2" type="noConversion"/>
  </si>
  <si>
    <r>
      <rPr>
        <sz val="10.5"/>
        <rFont val="宋体"/>
        <family val="3"/>
        <charset val="134"/>
      </rPr>
      <t>铬（六价）</t>
    </r>
    <r>
      <rPr>
        <sz val="10.5"/>
        <rFont val="Times New Roman"/>
        <family val="1"/>
      </rPr>
      <t xml:space="preserve">   </t>
    </r>
    <phoneticPr fontId="2" type="noConversion"/>
  </si>
  <si>
    <r>
      <rPr>
        <sz val="10.5"/>
        <rFont val="SimSun"/>
        <charset val="134"/>
      </rPr>
      <t>挥发酚类</t>
    </r>
    <r>
      <rPr>
        <sz val="10.5"/>
        <rFont val="宋体"/>
        <family val="1"/>
        <charset val="134"/>
      </rPr>
      <t>（以苯酚计）</t>
    </r>
    <phoneticPr fontId="2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</si>
  <si>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  <phoneticPr fontId="2" type="noConversion"/>
  </si>
  <si>
    <r>
      <rPr>
        <sz val="10.5"/>
        <rFont val="SimSun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SimSun"/>
        <charset val="134"/>
      </rPr>
      <t>放射性</t>
    </r>
    <phoneticPr fontId="2" type="noConversion"/>
  </si>
  <si>
    <t>武进</t>
    <phoneticPr fontId="2" type="noConversion"/>
  </si>
  <si>
    <t>金坛</t>
    <phoneticPr fontId="2" type="noConversion"/>
  </si>
  <si>
    <t>溧阳</t>
    <phoneticPr fontId="4" type="noConversion"/>
  </si>
  <si>
    <t>溧阳</t>
    <phoneticPr fontId="2" type="noConversion"/>
  </si>
  <si>
    <r>
      <rPr>
        <sz val="10.5"/>
        <color theme="1"/>
        <rFont val="宋体"/>
        <family val="1"/>
        <charset val="134"/>
      </rPr>
      <t>项目</t>
    </r>
    <phoneticPr fontId="2" type="noConversion"/>
  </si>
  <si>
    <r>
      <rPr>
        <sz val="10.5"/>
        <color theme="1"/>
        <rFont val="宋体"/>
        <family val="1"/>
        <charset val="134"/>
      </rPr>
      <t>单位</t>
    </r>
    <phoneticPr fontId="2" type="noConversion"/>
  </si>
  <si>
    <r>
      <rPr>
        <sz val="10.5"/>
        <color theme="1"/>
        <rFont val="宋体"/>
        <family val="1"/>
        <charset val="134"/>
      </rPr>
      <t>限值（</t>
    </r>
    <r>
      <rPr>
        <sz val="10.5"/>
        <color theme="1"/>
        <rFont val="Times New Roman"/>
        <family val="1"/>
      </rPr>
      <t>GB5749-2022</t>
    </r>
    <r>
      <rPr>
        <sz val="10.5"/>
        <color theme="1"/>
        <rFont val="宋体"/>
        <family val="1"/>
        <charset val="134"/>
      </rPr>
      <t>）</t>
    </r>
    <phoneticPr fontId="2" type="noConversion"/>
  </si>
  <si>
    <r>
      <rPr>
        <sz val="10.5"/>
        <color theme="1"/>
        <rFont val="宋体"/>
        <family val="1"/>
        <charset val="134"/>
      </rPr>
      <t>武进</t>
    </r>
    <phoneticPr fontId="2" type="noConversion"/>
  </si>
  <si>
    <r>
      <rPr>
        <sz val="10.5"/>
        <color theme="1"/>
        <rFont val="宋体"/>
        <family val="1"/>
        <charset val="134"/>
      </rPr>
      <t>金坛</t>
    </r>
    <phoneticPr fontId="2" type="noConversion"/>
  </si>
  <si>
    <r>
      <rPr>
        <sz val="10.5"/>
        <color theme="1"/>
        <rFont val="宋体"/>
        <family val="1"/>
        <charset val="134"/>
      </rPr>
      <t>溧阳</t>
    </r>
    <phoneticPr fontId="2" type="noConversion"/>
  </si>
  <si>
    <r>
      <rPr>
        <sz val="10.5"/>
        <color theme="1"/>
        <rFont val="宋体"/>
        <family val="3"/>
        <charset val="134"/>
      </rPr>
      <t>度</t>
    </r>
  </si>
  <si>
    <r>
      <rPr>
        <sz val="10.5"/>
        <color theme="1"/>
        <rFont val="宋体"/>
        <family val="3"/>
        <charset val="134"/>
      </rPr>
      <t>无异臭、异味</t>
    </r>
  </si>
  <si>
    <r>
      <rPr>
        <sz val="10.5"/>
        <color theme="1"/>
        <rFont val="宋体"/>
        <family val="3"/>
        <charset val="134"/>
      </rPr>
      <t>无</t>
    </r>
  </si>
  <si>
    <r>
      <rPr>
        <sz val="10.5"/>
        <rFont val="宋体"/>
        <family val="3"/>
        <charset val="134"/>
      </rPr>
      <t>总大肠菌群</t>
    </r>
    <phoneticPr fontId="2" type="noConversion"/>
  </si>
  <si>
    <r>
      <rPr>
        <sz val="10.5"/>
        <color theme="1"/>
        <rFont val="宋体"/>
        <family val="3"/>
        <charset val="134"/>
      </rPr>
      <t>不应检出</t>
    </r>
  </si>
  <si>
    <r>
      <rPr>
        <sz val="10.5"/>
        <rFont val="宋体"/>
        <family val="3"/>
        <charset val="134"/>
      </rPr>
      <t>耐热大肠菌群</t>
    </r>
    <phoneticPr fontId="2" type="noConversion"/>
  </si>
  <si>
    <r>
      <rPr>
        <sz val="10.5"/>
        <rFont val="宋体"/>
        <family val="3"/>
        <charset val="134"/>
      </rPr>
      <t>大肠埃希氏菌</t>
    </r>
    <phoneticPr fontId="2" type="noConversion"/>
  </si>
  <si>
    <r>
      <rPr>
        <sz val="10.5"/>
        <color theme="1"/>
        <rFont val="宋体"/>
        <family val="3"/>
        <charset val="134"/>
      </rPr>
      <t>不小于</t>
    </r>
    <r>
      <rPr>
        <sz val="10.5"/>
        <color theme="1"/>
        <rFont val="Times New Roman"/>
        <family val="1"/>
      </rPr>
      <t>6.5</t>
    </r>
    <r>
      <rPr>
        <sz val="10.5"/>
        <color theme="1"/>
        <rFont val="宋体"/>
        <family val="3"/>
        <charset val="134"/>
      </rPr>
      <t>且不大于</t>
    </r>
    <r>
      <rPr>
        <sz val="10.5"/>
        <color theme="1"/>
        <rFont val="Times New Roman"/>
        <family val="1"/>
      </rPr>
      <t>8.5</t>
    </r>
  </si>
  <si>
    <r>
      <rPr>
        <sz val="10.5"/>
        <rFont val="SimSun"/>
        <charset val="134"/>
      </rPr>
      <t>阴离子合成洗涤剂</t>
    </r>
    <phoneticPr fontId="2" type="noConversion"/>
  </si>
  <si>
    <t>0.05~2</t>
    <phoneticPr fontId="2" type="noConversion"/>
  </si>
  <si>
    <r>
      <rPr>
        <sz val="10.5"/>
        <color theme="1"/>
        <rFont val="等线"/>
        <family val="2"/>
        <charset val="134"/>
      </rPr>
      <t>武进</t>
    </r>
    <phoneticPr fontId="2" type="noConversion"/>
  </si>
  <si>
    <r>
      <rPr>
        <sz val="10.5"/>
        <color theme="1"/>
        <rFont val="等线"/>
        <family val="2"/>
        <charset val="134"/>
      </rPr>
      <t>金坛</t>
    </r>
    <phoneticPr fontId="2" type="noConversion"/>
  </si>
  <si>
    <r>
      <rPr>
        <sz val="10.5"/>
        <color theme="1"/>
        <rFont val="等线"/>
        <family val="2"/>
        <charset val="134"/>
      </rPr>
      <t>溧阳</t>
    </r>
    <phoneticPr fontId="2" type="noConversion"/>
  </si>
  <si>
    <t>溧阳沙河水库一级泵站</t>
    <phoneticPr fontId="4" type="noConversion"/>
  </si>
  <si>
    <t>溧阳大溪水库一级泵站</t>
    <phoneticPr fontId="4" type="noConversion"/>
  </si>
  <si>
    <t>&lt;0.10</t>
  </si>
  <si>
    <r>
      <rPr>
        <sz val="11"/>
        <color theme="1"/>
        <rFont val="等线"/>
        <family val="2"/>
        <charset val="134"/>
      </rPr>
      <t>采样日期：</t>
    </r>
    <r>
      <rPr>
        <sz val="11"/>
        <color theme="1"/>
        <rFont val="Times New Roman"/>
        <family val="1"/>
      </rPr>
      <t>2024/9/2</t>
    </r>
    <phoneticPr fontId="2" type="noConversion"/>
  </si>
  <si>
    <r>
      <rPr>
        <sz val="10.5"/>
        <color theme="1"/>
        <rFont val="等线"/>
        <family val="2"/>
        <charset val="134"/>
      </rPr>
      <t>采样日期：</t>
    </r>
    <r>
      <rPr>
        <sz val="10.5"/>
        <color theme="1"/>
        <rFont val="Times New Roman"/>
        <family val="1"/>
      </rPr>
      <t>2024/9/2</t>
    </r>
    <phoneticPr fontId="2" type="noConversion"/>
  </si>
  <si>
    <t>钒</t>
    <phoneticPr fontId="4" type="noConversion"/>
  </si>
  <si>
    <r>
      <t>0</t>
    </r>
    <r>
      <rPr>
        <sz val="10.5"/>
        <color rgb="FF000000"/>
        <rFont val="汉仪书宋二KW"/>
        <charset val="134"/>
      </rPr>
      <t>级,无异臭异味</t>
    </r>
  </si>
  <si>
    <t>无</t>
  </si>
  <si>
    <t>未检出</t>
  </si>
  <si>
    <t>&lt;0.010</t>
    <phoneticPr fontId="4" type="noConversion"/>
  </si>
  <si>
    <t>&lt;0.00040</t>
  </si>
  <si>
    <t>&lt;0.000100</t>
  </si>
  <si>
    <t>&lt;0.000200</t>
  </si>
  <si>
    <t>&lt;0.00075</t>
  </si>
  <si>
    <t>&lt;0.00025</t>
  </si>
  <si>
    <t>&lt;0.00020</t>
  </si>
  <si>
    <t>&lt;0.00100</t>
  </si>
  <si>
    <t>&lt;0.00003</t>
  </si>
  <si>
    <t>振兴花园</t>
    <phoneticPr fontId="4" type="noConversion"/>
  </si>
  <si>
    <t>水务大厦</t>
    <phoneticPr fontId="4" type="noConversion"/>
  </si>
  <si>
    <t>前黄镇政府</t>
    <phoneticPr fontId="4" type="noConversion"/>
  </si>
  <si>
    <t>鑫和泰集团常新基地</t>
    <phoneticPr fontId="4" type="noConversion"/>
  </si>
  <si>
    <t>高新区人民医院</t>
    <phoneticPr fontId="4" type="noConversion"/>
  </si>
  <si>
    <t>新昌卫生院</t>
    <phoneticPr fontId="4" type="noConversion"/>
  </si>
  <si>
    <t>岗头新村</t>
    <phoneticPr fontId="4" type="noConversion"/>
  </si>
  <si>
    <t>江苏正昌粮机股份有限公司</t>
    <phoneticPr fontId="4" type="noConversion"/>
  </si>
  <si>
    <t>清溪花园</t>
    <phoneticPr fontId="4" type="noConversion"/>
  </si>
  <si>
    <t>溧阳水务</t>
    <phoneticPr fontId="4" type="noConversion"/>
  </si>
  <si>
    <t>八角井小区</t>
    <phoneticPr fontId="4" type="noConversion"/>
  </si>
  <si>
    <t>丹阳门加油站</t>
    <phoneticPr fontId="4" type="noConversion"/>
  </si>
  <si>
    <t>康源医院</t>
    <phoneticPr fontId="4" type="noConversion"/>
  </si>
  <si>
    <t>第二人民医院</t>
    <phoneticPr fontId="4" type="noConversion"/>
  </si>
  <si>
    <t>供水服务中心</t>
    <phoneticPr fontId="4" type="noConversion"/>
  </si>
  <si>
    <r>
      <rPr>
        <sz val="10.5"/>
        <color theme="1"/>
        <rFont val="等线"/>
        <family val="2"/>
        <charset val="134"/>
      </rPr>
      <t>未检出</t>
    </r>
  </si>
  <si>
    <r>
      <rPr>
        <sz val="10.5"/>
        <color theme="1"/>
        <rFont val="等线"/>
        <family val="3"/>
        <charset val="134"/>
      </rPr>
      <t>未检出</t>
    </r>
  </si>
  <si>
    <t>6.5~8.5</t>
    <phoneticPr fontId="2" type="noConversion"/>
  </si>
  <si>
    <r>
      <rPr>
        <sz val="10.5"/>
        <rFont val="宋体"/>
        <family val="1"/>
        <charset val="134"/>
      </rPr>
      <t>莱蒙</t>
    </r>
    <r>
      <rPr>
        <sz val="10.5"/>
        <rFont val="Times New Roman"/>
        <family val="1"/>
      </rPr>
      <t>5-A</t>
    </r>
    <phoneticPr fontId="4" type="noConversion"/>
  </si>
  <si>
    <r>
      <rPr>
        <sz val="10.5"/>
        <rFont val="宋体"/>
        <family val="1"/>
        <charset val="134"/>
      </rPr>
      <t>星河国际七区</t>
    </r>
    <phoneticPr fontId="4" type="noConversion"/>
  </si>
  <si>
    <r>
      <rPr>
        <sz val="10.5"/>
        <rFont val="宋体"/>
        <family val="1"/>
        <charset val="134"/>
      </rPr>
      <t>外滩壹号</t>
    </r>
    <phoneticPr fontId="4" type="noConversion"/>
  </si>
  <si>
    <r>
      <rPr>
        <sz val="10.5"/>
        <rFont val="宋体"/>
        <family val="1"/>
        <charset val="134"/>
      </rPr>
      <t>翡翠华庭</t>
    </r>
    <phoneticPr fontId="4" type="noConversion"/>
  </si>
  <si>
    <r>
      <rPr>
        <sz val="10.5"/>
        <rFont val="宋体"/>
        <family val="1"/>
        <charset val="134"/>
      </rPr>
      <t>新城公馆</t>
    </r>
    <phoneticPr fontId="4" type="noConversion"/>
  </si>
  <si>
    <r>
      <rPr>
        <sz val="10.5"/>
        <rFont val="宋体"/>
        <family val="1"/>
        <charset val="134"/>
      </rPr>
      <t>金虹大院</t>
    </r>
    <phoneticPr fontId="4" type="noConversion"/>
  </si>
  <si>
    <r>
      <rPr>
        <sz val="10.5"/>
        <rFont val="宋体"/>
        <family val="1"/>
        <charset val="134"/>
      </rPr>
      <t>御花园</t>
    </r>
    <phoneticPr fontId="4" type="noConversion"/>
  </si>
  <si>
    <r>
      <rPr>
        <sz val="10.5"/>
        <rFont val="宋体"/>
        <family val="1"/>
        <charset val="134"/>
      </rPr>
      <t>玫瑰园</t>
    </r>
    <phoneticPr fontId="4" type="noConversion"/>
  </si>
  <si>
    <r>
      <rPr>
        <sz val="10.5"/>
        <rFont val="宋体"/>
        <family val="1"/>
        <charset val="134"/>
      </rPr>
      <t>新城东苑二区</t>
    </r>
    <phoneticPr fontId="4" type="noConversion"/>
  </si>
  <si>
    <r>
      <rPr>
        <sz val="10.5"/>
        <rFont val="宋体"/>
        <family val="1"/>
        <charset val="134"/>
      </rPr>
      <t>新翠园</t>
    </r>
    <phoneticPr fontId="4" type="noConversion"/>
  </si>
  <si>
    <r>
      <rPr>
        <sz val="10.5"/>
        <rFont val="宋体"/>
        <family val="1"/>
        <charset val="134"/>
      </rPr>
      <t>嘉源广场</t>
    </r>
    <phoneticPr fontId="4" type="noConversion"/>
  </si>
  <si>
    <r>
      <rPr>
        <sz val="10.5"/>
        <rFont val="宋体"/>
        <family val="1"/>
        <charset val="134"/>
      </rPr>
      <t>金峰又一城</t>
    </r>
    <phoneticPr fontId="4" type="noConversion"/>
  </si>
  <si>
    <r>
      <rPr>
        <sz val="10.5"/>
        <rFont val="宋体"/>
        <family val="1"/>
        <charset val="134"/>
      </rPr>
      <t>碧桂园柏悦世家</t>
    </r>
    <phoneticPr fontId="4" type="noConversion"/>
  </si>
  <si>
    <r>
      <rPr>
        <sz val="10.5"/>
        <rFont val="宋体"/>
        <family val="1"/>
        <charset val="134"/>
      </rPr>
      <t>安顺嘉苑</t>
    </r>
    <phoneticPr fontId="4" type="noConversion"/>
  </si>
  <si>
    <r>
      <rPr>
        <sz val="10.5"/>
        <rFont val="宋体"/>
        <family val="1"/>
        <charset val="134"/>
      </rPr>
      <t>燕山公馆</t>
    </r>
    <phoneticPr fontId="4" type="noConversion"/>
  </si>
  <si>
    <t>&lt;0.00005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</si>
</sst>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.0_ "/>
    <numFmt numFmtId="178" formatCode="0.00_ "/>
    <numFmt numFmtId="179" formatCode="0_);[Red]\(0\)"/>
    <numFmt numFmtId="180" formatCode="0.00_);[Red]\(0.00\)"/>
    <numFmt numFmtId="181" formatCode="0.0000_ "/>
    <numFmt numFmtId="182" formatCode="0.0000_);[Red]\(0.0000\)"/>
    <numFmt numFmtId="183" formatCode="0.000_ "/>
    <numFmt numFmtId="184" formatCode="0.0000000_ "/>
    <numFmt numFmtId="185" formatCode="0.00000_ "/>
  </numFmts>
  <fonts count="2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name val="宋体"/>
      <family val="1"/>
      <charset val="134"/>
    </font>
    <font>
      <sz val="10.5"/>
      <color theme="1"/>
      <name val="等线"/>
      <family val="2"/>
      <charset val="134"/>
    </font>
    <font>
      <sz val="10.5"/>
      <color indexed="8"/>
      <name val="SimSun"/>
      <charset val="134"/>
    </font>
    <font>
      <sz val="10.5"/>
      <color theme="1"/>
      <name val="等线"/>
      <family val="2"/>
      <charset val="134"/>
      <scheme val="minor"/>
    </font>
    <font>
      <sz val="10.5"/>
      <color indexed="8"/>
      <name val="Times New Roman"/>
      <family val="1"/>
    </font>
    <font>
      <sz val="10.5"/>
      <name val="Times New Roman"/>
      <family val="1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0.5"/>
      <color indexed="8"/>
      <name val="宋体"/>
      <family val="3"/>
      <charset val="134"/>
    </font>
    <font>
      <vertAlign val="subscript"/>
      <sz val="10.5"/>
      <name val="Times New Roman"/>
      <family val="1"/>
    </font>
    <font>
      <sz val="10.5"/>
      <color theme="1"/>
      <name val="宋体"/>
      <family val="1"/>
      <charset val="134"/>
    </font>
    <font>
      <sz val="10.5"/>
      <name val="SimSun"/>
      <charset val="134"/>
    </font>
    <font>
      <sz val="11"/>
      <color theme="1"/>
      <name val="宋体"/>
      <family val="1"/>
      <charset val="134"/>
    </font>
    <font>
      <sz val="10.5"/>
      <color rgb="FF000000"/>
      <name val="Times New Roman"/>
      <family val="1"/>
    </font>
    <font>
      <sz val="11"/>
      <color theme="1"/>
      <name val="Times New Roman"/>
      <family val="2"/>
      <charset val="134"/>
    </font>
    <font>
      <sz val="10.5"/>
      <color theme="1"/>
      <name val="Times New Roman"/>
      <family val="2"/>
      <charset val="134"/>
    </font>
    <font>
      <sz val="10.5"/>
      <color rgb="FF000000"/>
      <name val="汉仪书宋二KW"/>
      <charset val="134"/>
    </font>
    <font>
      <sz val="10.5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" fillId="0" borderId="0"/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177" fontId="13" fillId="0" borderId="2" xfId="0" applyNumberFormat="1" applyFont="1" applyBorder="1" applyAlignment="1">
      <alignment horizontal="left" vertical="center"/>
    </xf>
    <xf numFmtId="178" fontId="13" fillId="0" borderId="2" xfId="0" applyNumberFormat="1" applyFont="1" applyBorder="1" applyAlignment="1">
      <alignment horizontal="left" vertical="center"/>
    </xf>
    <xf numFmtId="178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80" fontId="6" fillId="2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179" fontId="6" fillId="2" borderId="2" xfId="0" applyNumberFormat="1" applyFont="1" applyFill="1" applyBorder="1" applyAlignment="1">
      <alignment horizontal="left" vertical="center" wrapText="1"/>
    </xf>
    <xf numFmtId="180" fontId="12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180" fontId="13" fillId="0" borderId="2" xfId="0" applyNumberFormat="1" applyFont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177" fontId="13" fillId="2" borderId="2" xfId="0" applyNumberFormat="1" applyFont="1" applyFill="1" applyBorder="1" applyAlignment="1">
      <alignment horizontal="justify" vertical="center" wrapText="1"/>
    </xf>
    <xf numFmtId="0" fontId="11" fillId="2" borderId="0" xfId="0" applyFont="1" applyFill="1">
      <alignment vertical="center"/>
    </xf>
    <xf numFmtId="0" fontId="12" fillId="2" borderId="2" xfId="0" applyFont="1" applyFill="1" applyBorder="1" applyAlignment="1">
      <alignment horizontal="justify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7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183" fontId="13" fillId="2" borderId="2" xfId="0" applyNumberFormat="1" applyFont="1" applyFill="1" applyBorder="1" applyAlignment="1">
      <alignment vertical="center" wrapText="1"/>
    </xf>
    <xf numFmtId="178" fontId="13" fillId="2" borderId="2" xfId="0" applyNumberFormat="1" applyFont="1" applyFill="1" applyBorder="1" applyAlignment="1">
      <alignment vertical="center" wrapText="1"/>
    </xf>
    <xf numFmtId="179" fontId="13" fillId="2" borderId="2" xfId="0" applyNumberFormat="1" applyFont="1" applyFill="1" applyBorder="1" applyAlignment="1">
      <alignment horizontal="left" vertical="center" wrapText="1"/>
    </xf>
    <xf numFmtId="182" fontId="13" fillId="0" borderId="2" xfId="0" applyNumberFormat="1" applyFont="1" applyBorder="1" applyAlignment="1">
      <alignment horizontal="left" vertical="center"/>
    </xf>
    <xf numFmtId="182" fontId="13" fillId="2" borderId="2" xfId="1" applyNumberFormat="1" applyFont="1" applyFill="1" applyBorder="1" applyAlignment="1">
      <alignment horizontal="left" vertical="center" wrapText="1"/>
    </xf>
    <xf numFmtId="180" fontId="13" fillId="2" borderId="2" xfId="0" applyNumberFormat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" xfId="6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76" fontId="21" fillId="0" borderId="2" xfId="0" applyNumberFormat="1" applyFont="1" applyBorder="1" applyAlignment="1">
      <alignment horizontal="left" vertical="center"/>
    </xf>
    <xf numFmtId="180" fontId="21" fillId="0" borderId="2" xfId="0" applyNumberFormat="1" applyFont="1" applyBorder="1" applyAlignment="1">
      <alignment horizontal="left" vertical="center"/>
    </xf>
    <xf numFmtId="179" fontId="21" fillId="0" borderId="2" xfId="0" applyNumberFormat="1" applyFont="1" applyBorder="1" applyAlignment="1">
      <alignment horizontal="left" vertical="center"/>
    </xf>
    <xf numFmtId="0" fontId="6" fillId="2" borderId="4" xfId="7" applyFont="1" applyFill="1" applyBorder="1" applyAlignment="1">
      <alignment horizontal="left" vertical="center" wrapText="1"/>
    </xf>
    <xf numFmtId="0" fontId="6" fillId="2" borderId="2" xfId="8" applyFont="1" applyFill="1" applyBorder="1" applyAlignment="1">
      <alignment horizontal="left" vertical="center" wrapText="1"/>
    </xf>
    <xf numFmtId="0" fontId="21" fillId="2" borderId="2" xfId="8" applyFont="1" applyFill="1" applyBorder="1" applyAlignment="1">
      <alignment horizontal="left" vertical="center" wrapText="1"/>
    </xf>
    <xf numFmtId="0" fontId="21" fillId="2" borderId="4" xfId="7" applyFont="1" applyFill="1" applyBorder="1" applyAlignment="1">
      <alignment horizontal="left" vertical="center" wrapText="1"/>
    </xf>
    <xf numFmtId="180" fontId="21" fillId="2" borderId="4" xfId="7" applyNumberFormat="1" applyFont="1" applyFill="1" applyBorder="1" applyAlignment="1">
      <alignment horizontal="left" vertical="center" wrapText="1"/>
    </xf>
    <xf numFmtId="185" fontId="21" fillId="2" borderId="2" xfId="8" applyNumberFormat="1" applyFont="1" applyFill="1" applyBorder="1" applyAlignment="1">
      <alignment horizontal="left" vertical="center" wrapText="1"/>
    </xf>
    <xf numFmtId="185" fontId="6" fillId="2" borderId="2" xfId="8" applyNumberFormat="1" applyFont="1" applyFill="1" applyBorder="1" applyAlignment="1">
      <alignment horizontal="left" vertical="center" wrapText="1"/>
    </xf>
    <xf numFmtId="180" fontId="6" fillId="2" borderId="4" xfId="7" applyNumberFormat="1" applyFont="1" applyFill="1" applyBorder="1" applyAlignment="1">
      <alignment horizontal="left" vertical="center" wrapText="1"/>
    </xf>
    <xf numFmtId="180" fontId="6" fillId="2" borderId="2" xfId="8" applyNumberFormat="1" applyFont="1" applyFill="1" applyBorder="1" applyAlignment="1">
      <alignment horizontal="left" vertical="center" wrapText="1"/>
    </xf>
    <xf numFmtId="180" fontId="21" fillId="2" borderId="2" xfId="8" applyNumberFormat="1" applyFont="1" applyFill="1" applyBorder="1" applyAlignment="1">
      <alignment horizontal="left" vertical="center" wrapText="1"/>
    </xf>
    <xf numFmtId="181" fontId="21" fillId="2" borderId="4" xfId="7" applyNumberFormat="1" applyFont="1" applyFill="1" applyBorder="1" applyAlignment="1">
      <alignment horizontal="left" vertical="center" wrapText="1"/>
    </xf>
    <xf numFmtId="185" fontId="6" fillId="2" borderId="4" xfId="7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178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77" fontId="6" fillId="2" borderId="5" xfId="0" applyNumberFormat="1" applyFont="1" applyFill="1" applyBorder="1" applyAlignment="1">
      <alignment horizontal="left" vertical="center"/>
    </xf>
    <xf numFmtId="177" fontId="21" fillId="0" borderId="2" xfId="0" applyNumberFormat="1" applyFont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3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6" fillId="2" borderId="2" xfId="7" applyFont="1" applyFill="1" applyBorder="1" applyAlignment="1">
      <alignment horizontal="left" vertical="center" wrapText="1"/>
    </xf>
    <xf numFmtId="183" fontId="6" fillId="2" borderId="2" xfId="8" applyNumberFormat="1" applyFont="1" applyFill="1" applyBorder="1" applyAlignment="1">
      <alignment horizontal="left" vertical="center" wrapText="1"/>
    </xf>
    <xf numFmtId="183" fontId="21" fillId="2" borderId="2" xfId="8" applyNumberFormat="1" applyFont="1" applyFill="1" applyBorder="1" applyAlignment="1">
      <alignment horizontal="left" vertical="center" wrapText="1"/>
    </xf>
    <xf numFmtId="0" fontId="21" fillId="2" borderId="2" xfId="7" applyFont="1" applyFill="1" applyBorder="1" applyAlignment="1">
      <alignment horizontal="left" vertical="center" wrapText="1"/>
    </xf>
    <xf numFmtId="180" fontId="6" fillId="2" borderId="2" xfId="7" applyNumberFormat="1" applyFont="1" applyFill="1" applyBorder="1" applyAlignment="1">
      <alignment horizontal="left" vertical="center" wrapText="1"/>
    </xf>
    <xf numFmtId="182" fontId="21" fillId="2" borderId="2" xfId="3" applyNumberFormat="1" applyFont="1" applyFill="1" applyBorder="1" applyAlignment="1">
      <alignment horizontal="left" vertical="center" wrapText="1"/>
    </xf>
    <xf numFmtId="181" fontId="6" fillId="2" borderId="2" xfId="8" applyNumberFormat="1" applyFont="1" applyFill="1" applyBorder="1" applyAlignment="1">
      <alignment horizontal="left" vertical="center" wrapText="1"/>
    </xf>
    <xf numFmtId="181" fontId="21" fillId="2" borderId="2" xfId="8" applyNumberFormat="1" applyFont="1" applyFill="1" applyBorder="1" applyAlignment="1">
      <alignment horizontal="left" vertical="center" wrapText="1"/>
    </xf>
    <xf numFmtId="177" fontId="21" fillId="2" borderId="2" xfId="8" applyNumberFormat="1" applyFont="1" applyFill="1" applyBorder="1" applyAlignment="1">
      <alignment horizontal="left" vertical="center" wrapText="1"/>
    </xf>
    <xf numFmtId="177" fontId="6" fillId="2" borderId="2" xfId="8" applyNumberFormat="1" applyFont="1" applyFill="1" applyBorder="1" applyAlignment="1">
      <alignment horizontal="left" vertical="center" wrapText="1"/>
    </xf>
    <xf numFmtId="185" fontId="6" fillId="2" borderId="2" xfId="3" applyNumberFormat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81" fontId="21" fillId="4" borderId="2" xfId="0" applyNumberFormat="1" applyFont="1" applyFill="1" applyBorder="1" applyAlignment="1">
      <alignment horizontal="left" vertical="center" wrapText="1"/>
    </xf>
    <xf numFmtId="178" fontId="6" fillId="2" borderId="2" xfId="0" applyNumberFormat="1" applyFont="1" applyFill="1" applyBorder="1" applyAlignment="1">
      <alignment horizontal="left" vertical="center"/>
    </xf>
    <xf numFmtId="181" fontId="21" fillId="2" borderId="2" xfId="0" applyNumberFormat="1" applyFont="1" applyFill="1" applyBorder="1" applyAlignment="1">
      <alignment horizontal="left" vertical="center"/>
    </xf>
    <xf numFmtId="0" fontId="6" fillId="2" borderId="2" xfId="9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184" fontId="21" fillId="2" borderId="2" xfId="0" applyNumberFormat="1" applyFont="1" applyFill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 wrapText="1"/>
    </xf>
    <xf numFmtId="182" fontId="21" fillId="2" borderId="3" xfId="3" applyNumberFormat="1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181" fontId="21" fillId="4" borderId="8" xfId="0" applyNumberFormat="1" applyFont="1" applyFill="1" applyBorder="1" applyAlignment="1">
      <alignment horizontal="left" vertical="center" wrapText="1"/>
    </xf>
    <xf numFmtId="180" fontId="13" fillId="0" borderId="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left" vertical="center"/>
    </xf>
    <xf numFmtId="180" fontId="13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0">
    <cellStyle name="常规" xfId="0" builtinId="0"/>
    <cellStyle name="常规 2" xfId="5" xr:uid="{E777085B-B19D-42A9-8C88-207FCFD39640}"/>
    <cellStyle name="常规 2 2" xfId="1" xr:uid="{0A6DC328-3D32-436E-8018-F57964EA2FDE}"/>
    <cellStyle name="常规 2 2 2" xfId="9" xr:uid="{BD200B54-91AF-4C3A-B6BF-FD93AC3B0500}"/>
    <cellStyle name="常规 2 3" xfId="7" xr:uid="{53CBA50E-F5C9-4AE3-A227-2B5D53DA26D9}"/>
    <cellStyle name="常规 3" xfId="8" xr:uid="{87BBC379-9567-40C9-8DC7-B6C4F82FE80D}"/>
    <cellStyle name="常规 3 2" xfId="2" xr:uid="{45C7DCB2-5A77-4CF0-BA57-FB90C6F9B825}"/>
    <cellStyle name="常规 4 2" xfId="3" xr:uid="{284294C9-3248-45FE-B3A6-1EA8357152A7}"/>
    <cellStyle name="常规 4 2 3" xfId="4" xr:uid="{ED199BDE-4BE3-4496-A5A4-C0E186C3FECE}"/>
    <cellStyle name="常规 478" xfId="6" xr:uid="{F051DF68-F217-4ED5-935A-9A8315455328}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E6A8-F852-4125-B5F3-25B04C201006}">
  <dimension ref="A1:H32"/>
  <sheetViews>
    <sheetView topLeftCell="A7" workbookViewId="0">
      <selection activeCell="C16" sqref="C16"/>
    </sheetView>
  </sheetViews>
  <sheetFormatPr defaultRowHeight="13.8"/>
  <cols>
    <col min="1" max="1" width="20.6640625" customWidth="1"/>
    <col min="3" max="3" width="29.44140625" customWidth="1"/>
    <col min="4" max="8" width="15.77734375" customWidth="1"/>
  </cols>
  <sheetData>
    <row r="1" spans="1:8">
      <c r="A1" s="63" t="s">
        <v>264</v>
      </c>
      <c r="B1" s="1"/>
      <c r="C1" s="1"/>
      <c r="D1" s="1"/>
      <c r="E1" s="1"/>
      <c r="F1" s="1"/>
      <c r="G1" s="1"/>
      <c r="H1" s="1"/>
    </row>
    <row r="2" spans="1:8" ht="14.4">
      <c r="A2" s="96" t="s">
        <v>30</v>
      </c>
      <c r="B2" s="96" t="s">
        <v>31</v>
      </c>
      <c r="C2" s="96" t="s">
        <v>199</v>
      </c>
      <c r="D2" s="97" t="s">
        <v>238</v>
      </c>
      <c r="E2" s="98"/>
      <c r="F2" s="28" t="s">
        <v>239</v>
      </c>
      <c r="G2" s="97" t="s">
        <v>240</v>
      </c>
      <c r="H2" s="98"/>
    </row>
    <row r="3" spans="1:8" ht="45" customHeight="1">
      <c r="A3" s="96"/>
      <c r="B3" s="96"/>
      <c r="C3" s="96"/>
      <c r="D3" s="16" t="s">
        <v>62</v>
      </c>
      <c r="E3" s="16" t="s">
        <v>63</v>
      </c>
      <c r="F3" s="16" t="s">
        <v>64</v>
      </c>
      <c r="G3" s="42" t="s">
        <v>261</v>
      </c>
      <c r="H3" s="42" t="s">
        <v>262</v>
      </c>
    </row>
    <row r="4" spans="1:8" ht="14.4">
      <c r="A4" s="7" t="s">
        <v>32</v>
      </c>
      <c r="B4" s="10" t="s">
        <v>33</v>
      </c>
      <c r="C4" s="11" t="s">
        <v>12</v>
      </c>
      <c r="D4" s="43">
        <v>27.8</v>
      </c>
      <c r="E4" s="43">
        <v>34.9</v>
      </c>
      <c r="F4" s="43">
        <v>31.4</v>
      </c>
      <c r="G4" s="43">
        <v>31.9</v>
      </c>
      <c r="H4" s="43">
        <v>30.5</v>
      </c>
    </row>
    <row r="5" spans="1:8" ht="14.4">
      <c r="A5" s="7" t="s">
        <v>34</v>
      </c>
      <c r="B5" s="10" t="s">
        <v>11</v>
      </c>
      <c r="C5" s="11" t="s">
        <v>200</v>
      </c>
      <c r="D5" s="44">
        <v>6.94</v>
      </c>
      <c r="E5" s="44">
        <v>8.99</v>
      </c>
      <c r="F5" s="44">
        <v>3.68</v>
      </c>
      <c r="G5" s="44">
        <v>7.11</v>
      </c>
      <c r="H5" s="44">
        <v>5.94</v>
      </c>
    </row>
    <row r="6" spans="1:8" ht="14.4">
      <c r="A6" s="7" t="s">
        <v>35</v>
      </c>
      <c r="B6" s="10" t="s">
        <v>36</v>
      </c>
      <c r="C6" s="11">
        <v>10000</v>
      </c>
      <c r="D6" s="45">
        <v>4600</v>
      </c>
      <c r="E6" s="45">
        <v>20</v>
      </c>
      <c r="F6" s="45">
        <v>4900</v>
      </c>
      <c r="G6" s="45">
        <v>1700</v>
      </c>
      <c r="H6" s="45">
        <v>1300</v>
      </c>
    </row>
    <row r="7" spans="1:8" ht="14.4">
      <c r="A7" s="7" t="s">
        <v>0</v>
      </c>
      <c r="B7" s="10" t="s">
        <v>13</v>
      </c>
      <c r="C7" s="11" t="s">
        <v>14</v>
      </c>
      <c r="D7" s="46">
        <v>7.8</v>
      </c>
      <c r="E7" s="47">
        <v>8.1999999999999993</v>
      </c>
      <c r="F7" s="47">
        <v>7.8</v>
      </c>
      <c r="G7" s="47">
        <v>7.7</v>
      </c>
      <c r="H7" s="47">
        <v>7.7</v>
      </c>
    </row>
    <row r="8" spans="1:8" ht="14.4">
      <c r="A8" s="7" t="s">
        <v>37</v>
      </c>
      <c r="B8" s="10" t="s">
        <v>11</v>
      </c>
      <c r="C8" s="11" t="s">
        <v>21</v>
      </c>
      <c r="D8" s="48" t="s">
        <v>1</v>
      </c>
      <c r="E8" s="48" t="s">
        <v>1</v>
      </c>
      <c r="F8" s="48" t="s">
        <v>1</v>
      </c>
      <c r="G8" s="48" t="s">
        <v>1</v>
      </c>
      <c r="H8" s="48" t="s">
        <v>1</v>
      </c>
    </row>
    <row r="9" spans="1:8" ht="14.4">
      <c r="A9" s="7" t="s">
        <v>38</v>
      </c>
      <c r="B9" s="10" t="s">
        <v>11</v>
      </c>
      <c r="C9" s="11" t="s">
        <v>22</v>
      </c>
      <c r="D9" s="49" t="s">
        <v>61</v>
      </c>
      <c r="E9" s="49" t="s">
        <v>61</v>
      </c>
      <c r="F9" s="49" t="s">
        <v>61</v>
      </c>
      <c r="G9" s="49" t="s">
        <v>61</v>
      </c>
      <c r="H9" s="50">
        <v>0.8</v>
      </c>
    </row>
    <row r="10" spans="1:8" ht="14.4">
      <c r="A10" s="7" t="s">
        <v>39</v>
      </c>
      <c r="B10" s="10" t="s">
        <v>11</v>
      </c>
      <c r="C10" s="11" t="s">
        <v>23</v>
      </c>
      <c r="D10" s="51">
        <v>2.3E-3</v>
      </c>
      <c r="E10" s="51">
        <v>3.3400000000000001E-3</v>
      </c>
      <c r="F10" s="52">
        <v>1.5E-3</v>
      </c>
      <c r="G10" s="52">
        <v>8.0000000000000004E-4</v>
      </c>
      <c r="H10" s="52">
        <v>4.6000000000000001E-4</v>
      </c>
    </row>
    <row r="11" spans="1:8" ht="14.4">
      <c r="A11" s="7" t="s">
        <v>40</v>
      </c>
      <c r="B11" s="10" t="s">
        <v>11</v>
      </c>
      <c r="C11" s="11" t="s">
        <v>23</v>
      </c>
      <c r="D11" s="48" t="s">
        <v>61</v>
      </c>
      <c r="E11" s="48">
        <v>0.01</v>
      </c>
      <c r="F11" s="48" t="s">
        <v>61</v>
      </c>
      <c r="G11" s="48">
        <v>0.01</v>
      </c>
      <c r="H11" s="48" t="s">
        <v>61</v>
      </c>
    </row>
    <row r="12" spans="1:8" ht="14.4">
      <c r="A12" s="6" t="s">
        <v>41</v>
      </c>
      <c r="B12" s="10" t="s">
        <v>11</v>
      </c>
      <c r="C12" s="11" t="s">
        <v>23</v>
      </c>
      <c r="D12" s="53">
        <v>0.18</v>
      </c>
      <c r="E12" s="54">
        <v>0.3</v>
      </c>
      <c r="F12" s="54">
        <v>0.32</v>
      </c>
      <c r="G12" s="54">
        <v>0.19</v>
      </c>
      <c r="H12" s="54">
        <v>0.21</v>
      </c>
    </row>
    <row r="13" spans="1:8" ht="14.4">
      <c r="A13" s="12" t="s">
        <v>42</v>
      </c>
      <c r="B13" s="10" t="s">
        <v>11</v>
      </c>
      <c r="C13" s="11" t="s">
        <v>24</v>
      </c>
      <c r="D13" s="46">
        <v>15</v>
      </c>
      <c r="E13" s="47">
        <v>21</v>
      </c>
      <c r="F13" s="47">
        <v>21</v>
      </c>
      <c r="G13" s="47">
        <v>5.2</v>
      </c>
      <c r="H13" s="47">
        <v>8.1999999999999993</v>
      </c>
    </row>
    <row r="14" spans="1:8" ht="14.4">
      <c r="A14" s="13" t="s">
        <v>43</v>
      </c>
      <c r="B14" s="10" t="s">
        <v>11</v>
      </c>
      <c r="C14" s="11" t="s">
        <v>25</v>
      </c>
      <c r="D14" s="54">
        <v>1.1000000000000001</v>
      </c>
      <c r="E14" s="55">
        <v>0.11</v>
      </c>
      <c r="F14" s="54">
        <v>0.3</v>
      </c>
      <c r="G14" s="54">
        <v>0.59</v>
      </c>
      <c r="H14" s="54">
        <v>0.11</v>
      </c>
    </row>
    <row r="15" spans="1:8" ht="14.4">
      <c r="A15" s="12" t="s">
        <v>44</v>
      </c>
      <c r="B15" s="10" t="s">
        <v>11</v>
      </c>
      <c r="C15" s="11" t="s">
        <v>24</v>
      </c>
      <c r="D15" s="46">
        <v>23</v>
      </c>
      <c r="E15" s="48">
        <v>24</v>
      </c>
      <c r="F15" s="47">
        <v>25</v>
      </c>
      <c r="G15" s="47">
        <v>21</v>
      </c>
      <c r="H15" s="47">
        <v>17</v>
      </c>
    </row>
    <row r="16" spans="1:8" ht="14.4">
      <c r="A16" s="7" t="s">
        <v>45</v>
      </c>
      <c r="B16" s="10" t="s">
        <v>11</v>
      </c>
      <c r="C16" s="11" t="s">
        <v>26</v>
      </c>
      <c r="D16" s="51">
        <v>1.9E-3</v>
      </c>
      <c r="E16" s="51">
        <v>8.8199999999999997E-3</v>
      </c>
      <c r="F16" s="51">
        <v>2.4599999999999999E-3</v>
      </c>
      <c r="G16" s="51">
        <v>1.0300000000000001E-3</v>
      </c>
      <c r="H16" s="51">
        <v>2.8400000000000001E-3</v>
      </c>
    </row>
    <row r="17" spans="1:8" ht="14.4">
      <c r="A17" s="7" t="s">
        <v>46</v>
      </c>
      <c r="B17" s="10" t="s">
        <v>11</v>
      </c>
      <c r="C17" s="11" t="s">
        <v>27</v>
      </c>
      <c r="D17" s="51" t="s">
        <v>2</v>
      </c>
      <c r="E17" s="51" t="s">
        <v>2</v>
      </c>
      <c r="F17" s="51" t="s">
        <v>2</v>
      </c>
      <c r="G17" s="51" t="s">
        <v>2</v>
      </c>
      <c r="H17" s="51" t="s">
        <v>2</v>
      </c>
    </row>
    <row r="18" spans="1:8" ht="14.4">
      <c r="A18" s="7" t="s">
        <v>3</v>
      </c>
      <c r="B18" s="10" t="s">
        <v>11</v>
      </c>
      <c r="C18" s="27" t="s">
        <v>16</v>
      </c>
      <c r="D18" s="48" t="s">
        <v>4</v>
      </c>
      <c r="E18" s="48" t="s">
        <v>4</v>
      </c>
      <c r="F18" s="48" t="s">
        <v>4</v>
      </c>
      <c r="G18" s="48" t="s">
        <v>4</v>
      </c>
      <c r="H18" s="48" t="s">
        <v>4</v>
      </c>
    </row>
    <row r="19" spans="1:8" ht="14.4">
      <c r="A19" s="7" t="s">
        <v>47</v>
      </c>
      <c r="B19" s="10" t="s">
        <v>11</v>
      </c>
      <c r="C19" s="27" t="s">
        <v>17</v>
      </c>
      <c r="D19" s="48" t="s">
        <v>5</v>
      </c>
      <c r="E19" s="48" t="s">
        <v>5</v>
      </c>
      <c r="F19" s="48" t="s">
        <v>5</v>
      </c>
      <c r="G19" s="48" t="s">
        <v>5</v>
      </c>
      <c r="H19" s="48" t="s">
        <v>5</v>
      </c>
    </row>
    <row r="20" spans="1:8" ht="14.4">
      <c r="A20" s="7" t="s">
        <v>48</v>
      </c>
      <c r="B20" s="10" t="s">
        <v>11</v>
      </c>
      <c r="C20" s="27" t="s">
        <v>19</v>
      </c>
      <c r="D20" s="48" t="s">
        <v>5</v>
      </c>
      <c r="E20" s="48" t="s">
        <v>5</v>
      </c>
      <c r="F20" s="48" t="s">
        <v>5</v>
      </c>
      <c r="G20" s="48" t="s">
        <v>5</v>
      </c>
      <c r="H20" s="48" t="s">
        <v>5</v>
      </c>
    </row>
    <row r="21" spans="1:8" ht="14.4">
      <c r="A21" s="7" t="s">
        <v>49</v>
      </c>
      <c r="B21" s="10" t="s">
        <v>11</v>
      </c>
      <c r="C21" s="27" t="s">
        <v>19</v>
      </c>
      <c r="D21" s="56" t="s">
        <v>6</v>
      </c>
      <c r="E21" s="56" t="s">
        <v>6</v>
      </c>
      <c r="F21" s="56" t="s">
        <v>6</v>
      </c>
      <c r="G21" s="56" t="s">
        <v>6</v>
      </c>
      <c r="H21" s="56" t="s">
        <v>6</v>
      </c>
    </row>
    <row r="22" spans="1:8" ht="14.4">
      <c r="A22" s="7" t="s">
        <v>50</v>
      </c>
      <c r="B22" s="10" t="s">
        <v>11</v>
      </c>
      <c r="C22" s="27" t="s">
        <v>16</v>
      </c>
      <c r="D22" s="57">
        <v>2.4000000000000001E-4</v>
      </c>
      <c r="E22" s="52">
        <v>3.2000000000000003E-4</v>
      </c>
      <c r="F22" s="52">
        <v>3.1E-4</v>
      </c>
      <c r="G22" s="52">
        <v>2.0000000000000001E-4</v>
      </c>
      <c r="H22" s="52">
        <v>2.9E-4</v>
      </c>
    </row>
    <row r="23" spans="1:8" ht="14.4">
      <c r="A23" s="14" t="s">
        <v>51</v>
      </c>
      <c r="B23" s="10" t="s">
        <v>11</v>
      </c>
      <c r="C23" s="27" t="s">
        <v>201</v>
      </c>
      <c r="D23" s="48" t="s">
        <v>7</v>
      </c>
      <c r="E23" s="48" t="s">
        <v>7</v>
      </c>
      <c r="F23" s="48" t="s">
        <v>7</v>
      </c>
      <c r="G23" s="48" t="s">
        <v>7</v>
      </c>
      <c r="H23" s="48" t="s">
        <v>7</v>
      </c>
    </row>
    <row r="24" spans="1:8" ht="14.4">
      <c r="A24" s="7" t="s">
        <v>52</v>
      </c>
      <c r="B24" s="10" t="s">
        <v>11</v>
      </c>
      <c r="C24" s="27" t="s">
        <v>18</v>
      </c>
      <c r="D24" s="49" t="s">
        <v>8</v>
      </c>
      <c r="E24" s="49" t="s">
        <v>8</v>
      </c>
      <c r="F24" s="49" t="s">
        <v>8</v>
      </c>
      <c r="G24" s="49" t="s">
        <v>8</v>
      </c>
      <c r="H24" s="49" t="s">
        <v>8</v>
      </c>
    </row>
    <row r="25" spans="1:8" ht="14.4">
      <c r="A25" s="7" t="s">
        <v>53</v>
      </c>
      <c r="B25" s="10" t="s">
        <v>11</v>
      </c>
      <c r="C25" s="11" t="s">
        <v>28</v>
      </c>
      <c r="D25" s="48">
        <v>0.06</v>
      </c>
      <c r="E25" s="48">
        <v>0.09</v>
      </c>
      <c r="F25" s="47">
        <v>0.06</v>
      </c>
      <c r="G25" s="47">
        <v>0.06</v>
      </c>
      <c r="H25" s="47">
        <v>0.08</v>
      </c>
    </row>
    <row r="26" spans="1:8" ht="14.4">
      <c r="A26" s="7" t="s">
        <v>54</v>
      </c>
      <c r="B26" s="10" t="s">
        <v>11</v>
      </c>
      <c r="C26" s="27" t="s">
        <v>19</v>
      </c>
      <c r="D26" s="58" t="s">
        <v>263</v>
      </c>
      <c r="E26" s="58" t="s">
        <v>263</v>
      </c>
      <c r="F26" s="58" t="s">
        <v>263</v>
      </c>
      <c r="G26" s="58" t="s">
        <v>263</v>
      </c>
      <c r="H26" s="58" t="s">
        <v>263</v>
      </c>
    </row>
    <row r="27" spans="1:8" ht="14.4">
      <c r="A27" s="14" t="s">
        <v>55</v>
      </c>
      <c r="B27" s="10" t="s">
        <v>11</v>
      </c>
      <c r="C27" s="27" t="s">
        <v>15</v>
      </c>
      <c r="D27" s="59">
        <v>0.1</v>
      </c>
      <c r="E27" s="60">
        <v>0.04</v>
      </c>
      <c r="F27" s="60">
        <v>0.05</v>
      </c>
      <c r="G27" s="60">
        <v>0.02</v>
      </c>
      <c r="H27" s="60">
        <v>0.42</v>
      </c>
    </row>
    <row r="28" spans="1:8" ht="14.4">
      <c r="A28" s="14" t="s">
        <v>56</v>
      </c>
      <c r="B28" s="10" t="s">
        <v>11</v>
      </c>
      <c r="C28" s="27" t="s">
        <v>202</v>
      </c>
      <c r="D28" s="4">
        <v>2.2000000000000002</v>
      </c>
      <c r="E28" s="4">
        <v>3.6</v>
      </c>
      <c r="F28" s="4">
        <v>4.3</v>
      </c>
      <c r="G28" s="4">
        <v>3</v>
      </c>
      <c r="H28" s="4">
        <v>4.0999999999999996</v>
      </c>
    </row>
    <row r="29" spans="1:8" ht="14.4">
      <c r="A29" s="7" t="s">
        <v>57</v>
      </c>
      <c r="B29" s="10" t="s">
        <v>11</v>
      </c>
      <c r="C29" s="27" t="s">
        <v>203</v>
      </c>
      <c r="D29" s="60">
        <v>9.5500000000000007</v>
      </c>
      <c r="E29" s="61">
        <v>15</v>
      </c>
      <c r="F29" s="60">
        <v>14.2</v>
      </c>
      <c r="G29" s="60">
        <v>12.6</v>
      </c>
      <c r="H29" s="60">
        <v>14.6</v>
      </c>
    </row>
    <row r="30" spans="1:8" ht="14.4">
      <c r="A30" s="9" t="s">
        <v>58</v>
      </c>
      <c r="B30" s="10" t="s">
        <v>11</v>
      </c>
      <c r="C30" s="27" t="s">
        <v>20</v>
      </c>
      <c r="D30" s="60">
        <v>1.42</v>
      </c>
      <c r="E30" s="60">
        <v>6.31</v>
      </c>
      <c r="F30" s="60">
        <v>2.52</v>
      </c>
      <c r="G30" s="60">
        <v>2.2599999999999998</v>
      </c>
      <c r="H30" s="60">
        <v>3.59</v>
      </c>
    </row>
    <row r="31" spans="1:8" ht="14.4">
      <c r="A31" s="7" t="s">
        <v>59</v>
      </c>
      <c r="B31" s="10" t="s">
        <v>11</v>
      </c>
      <c r="C31" s="11" t="s">
        <v>29</v>
      </c>
      <c r="D31" s="60">
        <v>1.38</v>
      </c>
      <c r="E31" s="60">
        <v>0.53</v>
      </c>
      <c r="F31" s="60">
        <v>0.67</v>
      </c>
      <c r="G31" s="60">
        <v>0.86</v>
      </c>
      <c r="H31" s="60">
        <v>0.62</v>
      </c>
    </row>
    <row r="32" spans="1:8" ht="14.4">
      <c r="A32" s="7" t="s">
        <v>60</v>
      </c>
      <c r="B32" s="10" t="s">
        <v>11</v>
      </c>
      <c r="C32" s="11" t="s">
        <v>26</v>
      </c>
      <c r="D32" s="62" t="s">
        <v>9</v>
      </c>
      <c r="E32" s="62" t="s">
        <v>9</v>
      </c>
      <c r="F32" s="62" t="s">
        <v>9</v>
      </c>
      <c r="G32" s="62" t="s">
        <v>9</v>
      </c>
      <c r="H32" s="62" t="s">
        <v>9</v>
      </c>
    </row>
  </sheetData>
  <mergeCells count="5">
    <mergeCell ref="A2:A3"/>
    <mergeCell ref="B2:B3"/>
    <mergeCell ref="C2:C3"/>
    <mergeCell ref="D2:E2"/>
    <mergeCell ref="G2:H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B331-AB10-40E5-9502-F13A0F9EB2A9}">
  <dimension ref="A1:I98"/>
  <sheetViews>
    <sheetView tabSelected="1" topLeftCell="A7" workbookViewId="0">
      <selection activeCell="D25" sqref="D25"/>
    </sheetView>
  </sheetViews>
  <sheetFormatPr defaultRowHeight="13.8"/>
  <cols>
    <col min="1" max="1" width="29.33203125" style="3" customWidth="1"/>
    <col min="2" max="2" width="12.21875" style="3" customWidth="1"/>
    <col min="3" max="3" width="20.44140625" style="23" customWidth="1"/>
    <col min="4" max="9" width="20.77734375" style="3" customWidth="1"/>
    <col min="10" max="16384" width="8.88671875" style="3"/>
  </cols>
  <sheetData>
    <row r="1" spans="1:9">
      <c r="A1" s="64" t="s">
        <v>265</v>
      </c>
      <c r="B1" s="2"/>
      <c r="C1" s="26"/>
      <c r="D1" s="2"/>
      <c r="E1" s="2"/>
      <c r="F1" s="2"/>
      <c r="G1" s="2"/>
      <c r="H1" s="2"/>
      <c r="I1" s="2"/>
    </row>
    <row r="2" spans="1:9" ht="14.4" customHeight="1">
      <c r="A2" s="99" t="s">
        <v>84</v>
      </c>
      <c r="B2" s="99" t="s">
        <v>86</v>
      </c>
      <c r="C2" s="100" t="s">
        <v>85</v>
      </c>
      <c r="D2" s="102" t="s">
        <v>238</v>
      </c>
      <c r="E2" s="103"/>
      <c r="F2" s="29" t="s">
        <v>239</v>
      </c>
      <c r="G2" s="102" t="s">
        <v>241</v>
      </c>
      <c r="H2" s="104"/>
      <c r="I2" s="103"/>
    </row>
    <row r="3" spans="1:9" ht="14.4">
      <c r="A3" s="99"/>
      <c r="B3" s="99"/>
      <c r="C3" s="101"/>
      <c r="D3" s="15" t="s">
        <v>181</v>
      </c>
      <c r="E3" s="15" t="s">
        <v>182</v>
      </c>
      <c r="F3" s="15" t="s">
        <v>183</v>
      </c>
      <c r="G3" s="15" t="s">
        <v>184</v>
      </c>
      <c r="H3" s="15" t="s">
        <v>185</v>
      </c>
      <c r="I3" s="15" t="s">
        <v>186</v>
      </c>
    </row>
    <row r="4" spans="1:9" ht="14.4">
      <c r="A4" s="15" t="s">
        <v>187</v>
      </c>
      <c r="B4" s="19" t="s">
        <v>87</v>
      </c>
      <c r="C4" s="18">
        <v>15</v>
      </c>
      <c r="D4" s="65" t="s">
        <v>65</v>
      </c>
      <c r="E4" s="65" t="s">
        <v>65</v>
      </c>
      <c r="F4" s="65" t="s">
        <v>65</v>
      </c>
      <c r="G4" s="65" t="s">
        <v>65</v>
      </c>
      <c r="H4" s="65" t="s">
        <v>65</v>
      </c>
      <c r="I4" s="65" t="s">
        <v>65</v>
      </c>
    </row>
    <row r="5" spans="1:9" ht="14.4">
      <c r="A5" s="15" t="s">
        <v>188</v>
      </c>
      <c r="B5" s="19" t="s">
        <v>66</v>
      </c>
      <c r="C5" s="18">
        <v>1</v>
      </c>
      <c r="D5" s="44">
        <v>0.1</v>
      </c>
      <c r="E5" s="44" t="s">
        <v>263</v>
      </c>
      <c r="F5" s="20">
        <v>0.21</v>
      </c>
      <c r="G5" s="20">
        <v>0.24</v>
      </c>
      <c r="H5" s="20">
        <v>0.18</v>
      </c>
      <c r="I5" s="20">
        <v>0.19</v>
      </c>
    </row>
    <row r="6" spans="1:9" ht="14.4">
      <c r="A6" s="15" t="s">
        <v>88</v>
      </c>
      <c r="B6" s="19" t="s">
        <v>12</v>
      </c>
      <c r="C6" s="18" t="s">
        <v>89</v>
      </c>
      <c r="D6" s="66" t="s">
        <v>267</v>
      </c>
      <c r="E6" s="66" t="s">
        <v>267</v>
      </c>
      <c r="F6" s="66" t="s">
        <v>267</v>
      </c>
      <c r="G6" s="66" t="s">
        <v>267</v>
      </c>
      <c r="H6" s="66" t="s">
        <v>267</v>
      </c>
      <c r="I6" s="66" t="s">
        <v>267</v>
      </c>
    </row>
    <row r="7" spans="1:9" ht="14.4">
      <c r="A7" s="15" t="s">
        <v>90</v>
      </c>
      <c r="B7" s="19" t="s">
        <v>12</v>
      </c>
      <c r="C7" s="18" t="s">
        <v>91</v>
      </c>
      <c r="D7" s="66" t="s">
        <v>268</v>
      </c>
      <c r="E7" s="66" t="s">
        <v>268</v>
      </c>
      <c r="F7" s="66" t="s">
        <v>268</v>
      </c>
      <c r="G7" s="66" t="s">
        <v>268</v>
      </c>
      <c r="H7" s="66" t="s">
        <v>268</v>
      </c>
      <c r="I7" s="66" t="s">
        <v>268</v>
      </c>
    </row>
    <row r="8" spans="1:9" ht="14.4">
      <c r="A8" s="15" t="s">
        <v>189</v>
      </c>
      <c r="B8" s="19" t="s">
        <v>10</v>
      </c>
      <c r="C8" s="17" t="s">
        <v>92</v>
      </c>
      <c r="D8" s="20">
        <v>0.39</v>
      </c>
      <c r="E8" s="20">
        <v>0.81</v>
      </c>
      <c r="F8" s="44">
        <v>0.7</v>
      </c>
      <c r="G8" s="44">
        <v>0.65</v>
      </c>
      <c r="H8" s="20">
        <v>0.83</v>
      </c>
      <c r="I8" s="20">
        <v>0.6</v>
      </c>
    </row>
    <row r="9" spans="1:9" ht="14.4">
      <c r="A9" s="15" t="s">
        <v>93</v>
      </c>
      <c r="B9" s="11" t="s">
        <v>177</v>
      </c>
      <c r="C9" s="17">
        <v>100</v>
      </c>
      <c r="D9" s="66" t="s">
        <v>269</v>
      </c>
      <c r="E9" s="66" t="s">
        <v>269</v>
      </c>
      <c r="F9" s="66" t="s">
        <v>269</v>
      </c>
      <c r="G9" s="66" t="s">
        <v>269</v>
      </c>
      <c r="H9" s="66">
        <v>1</v>
      </c>
      <c r="I9" s="66" t="s">
        <v>269</v>
      </c>
    </row>
    <row r="10" spans="1:9" ht="14.4">
      <c r="A10" s="15" t="s">
        <v>94</v>
      </c>
      <c r="B10" s="11" t="s">
        <v>178</v>
      </c>
      <c r="C10" s="24" t="s">
        <v>190</v>
      </c>
      <c r="D10" s="66" t="s">
        <v>269</v>
      </c>
      <c r="E10" s="66" t="s">
        <v>269</v>
      </c>
      <c r="F10" s="66" t="s">
        <v>269</v>
      </c>
      <c r="G10" s="66" t="s">
        <v>269</v>
      </c>
      <c r="H10" s="66" t="s">
        <v>269</v>
      </c>
      <c r="I10" s="66" t="s">
        <v>269</v>
      </c>
    </row>
    <row r="11" spans="1:9" ht="14.4">
      <c r="A11" s="15" t="s">
        <v>95</v>
      </c>
      <c r="B11" s="11" t="s">
        <v>178</v>
      </c>
      <c r="C11" s="24" t="s">
        <v>190</v>
      </c>
      <c r="D11" s="66" t="s">
        <v>269</v>
      </c>
      <c r="E11" s="66" t="s">
        <v>269</v>
      </c>
      <c r="F11" s="66" t="s">
        <v>269</v>
      </c>
      <c r="G11" s="66" t="s">
        <v>269</v>
      </c>
      <c r="H11" s="66" t="s">
        <v>269</v>
      </c>
      <c r="I11" s="66" t="s">
        <v>269</v>
      </c>
    </row>
    <row r="12" spans="1:9" ht="14.4">
      <c r="A12" s="15" t="s">
        <v>68</v>
      </c>
      <c r="B12" s="19" t="s">
        <v>12</v>
      </c>
      <c r="C12" s="18" t="s">
        <v>96</v>
      </c>
      <c r="D12" s="47">
        <v>7.6</v>
      </c>
      <c r="E12" s="47">
        <v>7.6</v>
      </c>
      <c r="F12" s="67">
        <v>7.6</v>
      </c>
      <c r="G12" s="47">
        <v>7.6</v>
      </c>
      <c r="H12" s="47">
        <v>7.6</v>
      </c>
      <c r="I12" s="47">
        <v>7.6</v>
      </c>
    </row>
    <row r="13" spans="1:9" ht="16.2">
      <c r="A13" s="15" t="s">
        <v>97</v>
      </c>
      <c r="B13" s="19" t="s">
        <v>10</v>
      </c>
      <c r="C13" s="18">
        <v>450</v>
      </c>
      <c r="D13" s="47">
        <v>111</v>
      </c>
      <c r="E13" s="47">
        <v>85.2</v>
      </c>
      <c r="F13" s="48">
        <v>120</v>
      </c>
      <c r="G13" s="48">
        <v>82.2</v>
      </c>
      <c r="H13" s="47">
        <v>92.2</v>
      </c>
      <c r="I13" s="47">
        <v>82.2</v>
      </c>
    </row>
    <row r="14" spans="1:9" ht="14.4">
      <c r="A14" s="15" t="s">
        <v>98</v>
      </c>
      <c r="B14" s="19" t="s">
        <v>10</v>
      </c>
      <c r="C14" s="18">
        <v>0.2</v>
      </c>
      <c r="D14" s="68">
        <v>8.5999999999999993E-2</v>
      </c>
      <c r="E14" s="68">
        <v>8.1000000000000003E-2</v>
      </c>
      <c r="F14" s="69">
        <v>2.1999999999999999E-2</v>
      </c>
      <c r="G14" s="69">
        <v>3.2000000000000001E-2</v>
      </c>
      <c r="H14" s="68">
        <v>1.7999999999999999E-2</v>
      </c>
      <c r="I14" s="68">
        <v>4.3999999999999997E-2</v>
      </c>
    </row>
    <row r="15" spans="1:9" ht="14.4">
      <c r="A15" s="15" t="s">
        <v>99</v>
      </c>
      <c r="B15" s="19" t="s">
        <v>10</v>
      </c>
      <c r="C15" s="18">
        <v>0.3</v>
      </c>
      <c r="D15" s="48" t="s">
        <v>1</v>
      </c>
      <c r="E15" s="48" t="s">
        <v>1</v>
      </c>
      <c r="F15" s="48" t="s">
        <v>1</v>
      </c>
      <c r="G15" s="48" t="s">
        <v>1</v>
      </c>
      <c r="H15" s="48" t="s">
        <v>1</v>
      </c>
      <c r="I15" s="48" t="s">
        <v>1</v>
      </c>
    </row>
    <row r="16" spans="1:9" ht="14.4">
      <c r="A16" s="15" t="s">
        <v>100</v>
      </c>
      <c r="B16" s="19" t="s">
        <v>10</v>
      </c>
      <c r="C16" s="18">
        <v>0.1</v>
      </c>
      <c r="D16" s="70" t="s">
        <v>61</v>
      </c>
      <c r="E16" s="70" t="s">
        <v>61</v>
      </c>
      <c r="F16" s="70" t="s">
        <v>61</v>
      </c>
      <c r="G16" s="70">
        <v>0.01</v>
      </c>
      <c r="H16" s="70" t="s">
        <v>61</v>
      </c>
      <c r="I16" s="70" t="s">
        <v>61</v>
      </c>
    </row>
    <row r="17" spans="1:9" ht="14.4">
      <c r="A17" s="15" t="s">
        <v>101</v>
      </c>
      <c r="B17" s="19" t="s">
        <v>10</v>
      </c>
      <c r="C17" s="22">
        <v>1</v>
      </c>
      <c r="D17" s="52">
        <v>1.25E-3</v>
      </c>
      <c r="E17" s="52">
        <v>6.8000000000000005E-4</v>
      </c>
      <c r="F17" s="51">
        <v>8.3000000000000001E-4</v>
      </c>
      <c r="G17" s="51">
        <v>5.9999999999999995E-4</v>
      </c>
      <c r="H17" s="52">
        <v>5.5000000000000003E-4</v>
      </c>
      <c r="I17" s="52">
        <v>5.6999999999999998E-4</v>
      </c>
    </row>
    <row r="18" spans="1:9" ht="14.4">
      <c r="A18" s="15" t="s">
        <v>102</v>
      </c>
      <c r="B18" s="11" t="s">
        <v>10</v>
      </c>
      <c r="C18" s="22">
        <v>1</v>
      </c>
      <c r="D18" s="48" t="s">
        <v>61</v>
      </c>
      <c r="E18" s="48">
        <v>0.01</v>
      </c>
      <c r="F18" s="48" t="s">
        <v>61</v>
      </c>
      <c r="G18" s="48" t="s">
        <v>61</v>
      </c>
      <c r="H18" s="48" t="s">
        <v>61</v>
      </c>
      <c r="I18" s="48" t="s">
        <v>61</v>
      </c>
    </row>
    <row r="19" spans="1:9" ht="14.4">
      <c r="A19" s="15" t="s">
        <v>103</v>
      </c>
      <c r="B19" s="19" t="s">
        <v>10</v>
      </c>
      <c r="C19" s="22">
        <v>1</v>
      </c>
      <c r="D19" s="55">
        <v>0.3</v>
      </c>
      <c r="E19" s="54">
        <v>0.2</v>
      </c>
      <c r="F19" s="71">
        <v>0.3</v>
      </c>
      <c r="G19" s="54">
        <v>0.22</v>
      </c>
      <c r="H19" s="54">
        <v>0.21</v>
      </c>
      <c r="I19" s="54">
        <v>0.21</v>
      </c>
    </row>
    <row r="20" spans="1:9" ht="14.4">
      <c r="A20" s="15" t="s">
        <v>191</v>
      </c>
      <c r="B20" s="11" t="s">
        <v>10</v>
      </c>
      <c r="C20" s="17">
        <v>250</v>
      </c>
      <c r="D20" s="47">
        <v>30</v>
      </c>
      <c r="E20" s="47">
        <v>19</v>
      </c>
      <c r="F20" s="67">
        <v>29</v>
      </c>
      <c r="G20" s="47">
        <v>17</v>
      </c>
      <c r="H20" s="47">
        <v>20</v>
      </c>
      <c r="I20" s="47">
        <v>12</v>
      </c>
    </row>
    <row r="21" spans="1:9" ht="14.4">
      <c r="A21" s="15" t="s">
        <v>104</v>
      </c>
      <c r="B21" s="19" t="s">
        <v>10</v>
      </c>
      <c r="C21" s="18">
        <v>10</v>
      </c>
      <c r="D21" s="54">
        <v>0.55000000000000004</v>
      </c>
      <c r="E21" s="54">
        <v>1.1100000000000001</v>
      </c>
      <c r="F21" s="54">
        <v>0.46</v>
      </c>
      <c r="G21" s="54">
        <v>0.54</v>
      </c>
      <c r="H21" s="54">
        <v>0.32</v>
      </c>
      <c r="I21" s="54">
        <v>0.64</v>
      </c>
    </row>
    <row r="22" spans="1:9" ht="14.4">
      <c r="A22" s="15" t="s">
        <v>192</v>
      </c>
      <c r="B22" s="11" t="s">
        <v>10</v>
      </c>
      <c r="C22" s="17">
        <v>250</v>
      </c>
      <c r="D22" s="47">
        <v>24</v>
      </c>
      <c r="E22" s="47">
        <v>23</v>
      </c>
      <c r="F22" s="67">
        <v>26</v>
      </c>
      <c r="G22" s="47">
        <v>20</v>
      </c>
      <c r="H22" s="47">
        <v>17</v>
      </c>
      <c r="I22" s="47">
        <v>21</v>
      </c>
    </row>
    <row r="23" spans="1:9" ht="14.4">
      <c r="A23" s="15" t="s">
        <v>105</v>
      </c>
      <c r="B23" s="19" t="s">
        <v>10</v>
      </c>
      <c r="C23" s="18">
        <v>0.7</v>
      </c>
      <c r="D23" s="48" t="s">
        <v>69</v>
      </c>
      <c r="E23" s="48" t="s">
        <v>69</v>
      </c>
      <c r="F23" s="48" t="s">
        <v>69</v>
      </c>
      <c r="G23" s="48">
        <v>1.2200000000000001E-2</v>
      </c>
      <c r="H23" s="48" t="s">
        <v>69</v>
      </c>
      <c r="I23" s="48">
        <v>1.2200000000000001E-2</v>
      </c>
    </row>
    <row r="24" spans="1:9" ht="14.4">
      <c r="A24" s="15" t="s">
        <v>106</v>
      </c>
      <c r="B24" s="19" t="s">
        <v>10</v>
      </c>
      <c r="C24" s="18">
        <v>0.01</v>
      </c>
      <c r="D24" s="72" t="s">
        <v>70</v>
      </c>
      <c r="E24" s="72" t="s">
        <v>70</v>
      </c>
      <c r="F24" s="72" t="s">
        <v>70</v>
      </c>
      <c r="G24" s="72" t="s">
        <v>70</v>
      </c>
      <c r="H24" s="72" t="s">
        <v>70</v>
      </c>
      <c r="I24" s="72" t="s">
        <v>70</v>
      </c>
    </row>
    <row r="25" spans="1:9" ht="14.4">
      <c r="A25" s="15" t="s">
        <v>107</v>
      </c>
      <c r="B25" s="19" t="s">
        <v>10</v>
      </c>
      <c r="C25" s="18">
        <v>0.7</v>
      </c>
      <c r="D25" s="73">
        <v>5.3800000000000001E-2</v>
      </c>
      <c r="E25" s="73">
        <v>5.0200000000000002E-2</v>
      </c>
      <c r="F25" s="74">
        <v>2.8799999999999999E-2</v>
      </c>
      <c r="G25" s="74">
        <v>4.9599999999999998E-2</v>
      </c>
      <c r="H25" s="73">
        <v>0.26679999999999998</v>
      </c>
      <c r="I25" s="73">
        <v>6.4600000000000005E-2</v>
      </c>
    </row>
    <row r="26" spans="1:9" ht="14.4">
      <c r="A26" s="15" t="s">
        <v>108</v>
      </c>
      <c r="B26" s="19" t="s">
        <v>10</v>
      </c>
      <c r="C26" s="18">
        <v>1000</v>
      </c>
      <c r="D26" s="47">
        <v>176</v>
      </c>
      <c r="E26" s="47">
        <v>157</v>
      </c>
      <c r="F26" s="48">
        <v>179</v>
      </c>
      <c r="G26" s="48">
        <v>126</v>
      </c>
      <c r="H26" s="47">
        <v>137</v>
      </c>
      <c r="I26" s="47">
        <v>117</v>
      </c>
    </row>
    <row r="27" spans="1:9" ht="14.4">
      <c r="A27" s="15" t="s">
        <v>109</v>
      </c>
      <c r="B27" s="19" t="s">
        <v>10</v>
      </c>
      <c r="C27" s="18">
        <v>0.01</v>
      </c>
      <c r="D27" s="51">
        <v>1.82E-3</v>
      </c>
      <c r="E27" s="51">
        <v>1.0399999999999999E-3</v>
      </c>
      <c r="F27" s="51">
        <v>8.5999999999999998E-4</v>
      </c>
      <c r="G27" s="51">
        <v>5.1999999999999995E-4</v>
      </c>
      <c r="H27" s="51" t="s">
        <v>179</v>
      </c>
      <c r="I27" s="51" t="s">
        <v>179</v>
      </c>
    </row>
    <row r="28" spans="1:9" ht="14.4">
      <c r="A28" s="15" t="s">
        <v>110</v>
      </c>
      <c r="B28" s="19" t="s">
        <v>10</v>
      </c>
      <c r="C28" s="18">
        <v>5.0000000000000001E-3</v>
      </c>
      <c r="D28" s="51" t="s">
        <v>2</v>
      </c>
      <c r="E28" s="51" t="s">
        <v>2</v>
      </c>
      <c r="F28" s="51" t="s">
        <v>2</v>
      </c>
      <c r="G28" s="51" t="s">
        <v>2</v>
      </c>
      <c r="H28" s="51" t="s">
        <v>2</v>
      </c>
      <c r="I28" s="51" t="s">
        <v>2</v>
      </c>
    </row>
    <row r="29" spans="1:9" ht="14.4">
      <c r="A29" s="15" t="s">
        <v>111</v>
      </c>
      <c r="B29" s="19" t="s">
        <v>10</v>
      </c>
      <c r="C29" s="18">
        <v>0.05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</row>
    <row r="30" spans="1:9" ht="14.4">
      <c r="A30" s="15" t="s">
        <v>112</v>
      </c>
      <c r="B30" s="11" t="s">
        <v>10</v>
      </c>
      <c r="C30" s="17">
        <v>2E-3</v>
      </c>
      <c r="D30" s="48" t="s">
        <v>5</v>
      </c>
      <c r="E30" s="48" t="s">
        <v>5</v>
      </c>
      <c r="F30" s="48" t="s">
        <v>5</v>
      </c>
      <c r="G30" s="48" t="s">
        <v>5</v>
      </c>
      <c r="H30" s="48" t="s">
        <v>5</v>
      </c>
      <c r="I30" s="48" t="s">
        <v>5</v>
      </c>
    </row>
    <row r="31" spans="1:9" ht="14.4">
      <c r="A31" s="15" t="s">
        <v>193</v>
      </c>
      <c r="B31" s="19" t="s">
        <v>10</v>
      </c>
      <c r="C31" s="18">
        <v>0.05</v>
      </c>
      <c r="D31" s="48" t="s">
        <v>5</v>
      </c>
      <c r="E31" s="48" t="s">
        <v>5</v>
      </c>
      <c r="F31" s="48" t="s">
        <v>5</v>
      </c>
      <c r="G31" s="48" t="s">
        <v>5</v>
      </c>
      <c r="H31" s="48" t="s">
        <v>5</v>
      </c>
      <c r="I31" s="48" t="s">
        <v>5</v>
      </c>
    </row>
    <row r="32" spans="1:9" ht="14.4">
      <c r="A32" s="15" t="s">
        <v>113</v>
      </c>
      <c r="B32" s="19" t="s">
        <v>10</v>
      </c>
      <c r="C32" s="18">
        <v>0.01</v>
      </c>
      <c r="D32" s="51" t="s">
        <v>2</v>
      </c>
      <c r="E32" s="51">
        <v>1.2E-4</v>
      </c>
      <c r="F32" s="51" t="s">
        <v>2</v>
      </c>
      <c r="G32" s="51" t="s">
        <v>2</v>
      </c>
      <c r="H32" s="51" t="s">
        <v>2</v>
      </c>
      <c r="I32" s="51" t="s">
        <v>2</v>
      </c>
    </row>
    <row r="33" spans="1:9" ht="14.4">
      <c r="A33" s="15" t="s">
        <v>114</v>
      </c>
      <c r="B33" s="19" t="s">
        <v>10</v>
      </c>
      <c r="C33" s="18">
        <v>1E-3</v>
      </c>
      <c r="D33" s="48" t="s">
        <v>7</v>
      </c>
      <c r="E33" s="48" t="s">
        <v>7</v>
      </c>
      <c r="F33" s="48" t="s">
        <v>7</v>
      </c>
      <c r="G33" s="48" t="s">
        <v>7</v>
      </c>
      <c r="H33" s="48" t="s">
        <v>7</v>
      </c>
      <c r="I33" s="48" t="s">
        <v>7</v>
      </c>
    </row>
    <row r="34" spans="1:9" ht="14.4">
      <c r="A34" s="15" t="s">
        <v>115</v>
      </c>
      <c r="B34" s="19" t="s">
        <v>10</v>
      </c>
      <c r="C34" s="18">
        <v>0.01</v>
      </c>
      <c r="D34" s="70" t="s">
        <v>8</v>
      </c>
      <c r="E34" s="70" t="s">
        <v>8</v>
      </c>
      <c r="F34" s="70" t="s">
        <v>8</v>
      </c>
      <c r="G34" s="70" t="s">
        <v>8</v>
      </c>
      <c r="H34" s="70" t="s">
        <v>8</v>
      </c>
      <c r="I34" s="70" t="s">
        <v>8</v>
      </c>
    </row>
    <row r="35" spans="1:9" ht="14.4">
      <c r="A35" s="15" t="s">
        <v>116</v>
      </c>
      <c r="B35" s="19" t="s">
        <v>10</v>
      </c>
      <c r="C35" s="18">
        <v>0.5</v>
      </c>
      <c r="D35" s="68">
        <v>0.02</v>
      </c>
      <c r="E35" s="68">
        <v>1.6E-2</v>
      </c>
      <c r="F35" s="69">
        <v>1.6E-2</v>
      </c>
      <c r="G35" s="69">
        <v>1.0999999999999999E-2</v>
      </c>
      <c r="H35" s="68">
        <v>8.0000000000000002E-3</v>
      </c>
      <c r="I35" s="68">
        <v>1.2E-2</v>
      </c>
    </row>
    <row r="36" spans="1:9" ht="14.4">
      <c r="A36" s="15" t="s">
        <v>117</v>
      </c>
      <c r="B36" s="19" t="s">
        <v>71</v>
      </c>
      <c r="C36" s="18">
        <v>1</v>
      </c>
      <c r="D36" s="68">
        <v>0.13</v>
      </c>
      <c r="E36" s="68">
        <v>0.122</v>
      </c>
      <c r="F36" s="69">
        <v>0.12</v>
      </c>
      <c r="G36" s="69">
        <v>6.2E-2</v>
      </c>
      <c r="H36" s="68">
        <v>0.09</v>
      </c>
      <c r="I36" s="68">
        <v>7.4999999999999997E-2</v>
      </c>
    </row>
    <row r="37" spans="1:9" ht="14.4">
      <c r="A37" s="15" t="s">
        <v>194</v>
      </c>
      <c r="B37" s="19" t="s">
        <v>10</v>
      </c>
      <c r="C37" s="18">
        <v>7.0000000000000007E-2</v>
      </c>
      <c r="D37" s="48" t="s">
        <v>72</v>
      </c>
      <c r="E37" s="48" t="s">
        <v>72</v>
      </c>
      <c r="F37" s="48" t="s">
        <v>72</v>
      </c>
      <c r="G37" s="48" t="s">
        <v>72</v>
      </c>
      <c r="H37" s="48" t="s">
        <v>72</v>
      </c>
      <c r="I37" s="48" t="s">
        <v>72</v>
      </c>
    </row>
    <row r="38" spans="1:9" ht="14.4">
      <c r="A38" s="15" t="s">
        <v>118</v>
      </c>
      <c r="B38" s="11" t="s">
        <v>10</v>
      </c>
      <c r="C38" s="17">
        <v>200</v>
      </c>
      <c r="D38" s="75">
        <v>17</v>
      </c>
      <c r="E38" s="75">
        <v>16.399999999999999</v>
      </c>
      <c r="F38" s="76">
        <v>17.399999999999999</v>
      </c>
      <c r="G38" s="76">
        <v>16.2</v>
      </c>
      <c r="H38" s="76">
        <v>12.4</v>
      </c>
      <c r="I38" s="76">
        <v>13.6</v>
      </c>
    </row>
    <row r="39" spans="1:9" ht="14.4">
      <c r="A39" s="15" t="s">
        <v>119</v>
      </c>
      <c r="B39" s="19" t="s">
        <v>10</v>
      </c>
      <c r="C39" s="18">
        <v>2E-3</v>
      </c>
      <c r="D39" s="51" t="s">
        <v>2</v>
      </c>
      <c r="E39" s="51" t="s">
        <v>2</v>
      </c>
      <c r="F39" s="51" t="s">
        <v>2</v>
      </c>
      <c r="G39" s="51" t="s">
        <v>2</v>
      </c>
      <c r="H39" s="51" t="s">
        <v>2</v>
      </c>
      <c r="I39" s="51" t="s">
        <v>2</v>
      </c>
    </row>
    <row r="40" spans="1:9" ht="14.4">
      <c r="A40" s="15" t="s">
        <v>120</v>
      </c>
      <c r="B40" s="19" t="s">
        <v>10</v>
      </c>
      <c r="C40" s="18">
        <v>0.05</v>
      </c>
      <c r="D40" s="51" t="s">
        <v>2</v>
      </c>
      <c r="E40" s="51" t="s">
        <v>2</v>
      </c>
      <c r="F40" s="51" t="s">
        <v>2</v>
      </c>
      <c r="G40" s="51" t="s">
        <v>2</v>
      </c>
      <c r="H40" s="51" t="s">
        <v>2</v>
      </c>
      <c r="I40" s="51" t="s">
        <v>2</v>
      </c>
    </row>
    <row r="41" spans="1:9" ht="14.4">
      <c r="A41" s="15" t="s">
        <v>121</v>
      </c>
      <c r="B41" s="19" t="s">
        <v>10</v>
      </c>
      <c r="C41" s="22">
        <v>1</v>
      </c>
      <c r="D41" s="48" t="s">
        <v>73</v>
      </c>
      <c r="E41" s="48" t="s">
        <v>73</v>
      </c>
      <c r="F41" s="48" t="s">
        <v>73</v>
      </c>
      <c r="G41" s="48" t="s">
        <v>73</v>
      </c>
      <c r="H41" s="48" t="s">
        <v>73</v>
      </c>
      <c r="I41" s="48" t="s">
        <v>73</v>
      </c>
    </row>
    <row r="42" spans="1:9" ht="14.4">
      <c r="A42" s="15" t="s">
        <v>122</v>
      </c>
      <c r="B42" s="19" t="s">
        <v>10</v>
      </c>
      <c r="C42" s="18">
        <v>7.0000000000000007E-2</v>
      </c>
      <c r="D42" s="51">
        <v>2.2000000000000001E-3</v>
      </c>
      <c r="E42" s="51">
        <v>1.64E-3</v>
      </c>
      <c r="F42" s="52">
        <v>2.0100000000000001E-3</v>
      </c>
      <c r="G42" s="77">
        <v>1.5900000000000001E-3</v>
      </c>
      <c r="H42" s="77">
        <v>1.4E-3</v>
      </c>
      <c r="I42" s="77">
        <v>1.4499999999999999E-3</v>
      </c>
    </row>
    <row r="43" spans="1:9" ht="14.4">
      <c r="A43" s="15" t="s">
        <v>123</v>
      </c>
      <c r="B43" s="19" t="s">
        <v>10</v>
      </c>
      <c r="C43" s="18">
        <v>0.02</v>
      </c>
      <c r="D43" s="51">
        <v>1.6900000000000001E-3</v>
      </c>
      <c r="E43" s="51">
        <v>1.3600000000000001E-3</v>
      </c>
      <c r="F43" s="52">
        <v>1.6000000000000001E-3</v>
      </c>
      <c r="G43" s="52">
        <v>1E-3</v>
      </c>
      <c r="H43" s="52">
        <v>1.1000000000000001E-3</v>
      </c>
      <c r="I43" s="52">
        <v>1.0300000000000001E-3</v>
      </c>
    </row>
    <row r="44" spans="1:9" ht="14.4">
      <c r="A44" s="15" t="s">
        <v>124</v>
      </c>
      <c r="B44" s="19" t="s">
        <v>10</v>
      </c>
      <c r="C44" s="18">
        <v>0.7</v>
      </c>
      <c r="D44" s="68">
        <v>0.08</v>
      </c>
      <c r="E44" s="68">
        <v>0.10199999999999999</v>
      </c>
      <c r="F44" s="68">
        <v>5.1999999999999998E-2</v>
      </c>
      <c r="G44" s="68">
        <v>6.3E-2</v>
      </c>
      <c r="H44" s="68">
        <v>5.0999999999999997E-2</v>
      </c>
      <c r="I44" s="68">
        <v>8.5999999999999993E-2</v>
      </c>
    </row>
    <row r="45" spans="1:9" ht="14.4">
      <c r="A45" s="15" t="s">
        <v>125</v>
      </c>
      <c r="B45" s="19" t="s">
        <v>10</v>
      </c>
      <c r="C45" s="18">
        <v>1E-4</v>
      </c>
      <c r="D45" s="18" t="s">
        <v>312</v>
      </c>
      <c r="E45" s="18">
        <v>8.0000000000000007E-5</v>
      </c>
      <c r="F45" s="18">
        <v>6.0000000000000002E-5</v>
      </c>
      <c r="G45" s="18" t="s">
        <v>312</v>
      </c>
      <c r="H45" s="18" t="s">
        <v>312</v>
      </c>
      <c r="I45" s="18" t="s">
        <v>312</v>
      </c>
    </row>
    <row r="46" spans="1:9" ht="14.4">
      <c r="A46" s="15" t="s">
        <v>126</v>
      </c>
      <c r="B46" s="19" t="s">
        <v>10</v>
      </c>
      <c r="C46" s="18">
        <v>5.0000000000000001E-3</v>
      </c>
      <c r="D46" s="51">
        <v>1.16E-3</v>
      </c>
      <c r="E46" s="51">
        <v>5.9999999999999995E-4</v>
      </c>
      <c r="F46" s="51">
        <v>9.3999999999999997E-4</v>
      </c>
      <c r="G46" s="51" t="s">
        <v>179</v>
      </c>
      <c r="H46" s="51" t="s">
        <v>179</v>
      </c>
      <c r="I46" s="51" t="s">
        <v>179</v>
      </c>
    </row>
    <row r="47" spans="1:9">
      <c r="A47" s="15" t="s">
        <v>266</v>
      </c>
      <c r="B47" s="19" t="s">
        <v>10</v>
      </c>
      <c r="C47" s="18">
        <v>0.01</v>
      </c>
      <c r="D47" s="51">
        <v>4.1000000000000003E-3</v>
      </c>
      <c r="E47" s="51">
        <v>1.7799999999999999E-3</v>
      </c>
      <c r="F47" s="52">
        <v>2.7499999999999998E-3</v>
      </c>
      <c r="G47" s="52">
        <v>7.5000000000000002E-4</v>
      </c>
      <c r="H47" s="52">
        <v>5.8E-4</v>
      </c>
      <c r="I47" s="52">
        <v>9.2000000000000003E-4</v>
      </c>
    </row>
    <row r="48" spans="1:9" ht="14.4">
      <c r="A48" s="15" t="s">
        <v>127</v>
      </c>
      <c r="B48" s="19" t="s">
        <v>10</v>
      </c>
      <c r="C48" s="17">
        <v>0.3</v>
      </c>
      <c r="D48" s="51" t="s">
        <v>270</v>
      </c>
      <c r="E48" s="51" t="s">
        <v>270</v>
      </c>
      <c r="F48" s="51" t="s">
        <v>270</v>
      </c>
      <c r="G48" s="51" t="s">
        <v>270</v>
      </c>
      <c r="H48" s="51" t="s">
        <v>270</v>
      </c>
      <c r="I48" s="51" t="s">
        <v>270</v>
      </c>
    </row>
    <row r="49" spans="1:9" ht="14.4">
      <c r="A49" s="15" t="s">
        <v>128</v>
      </c>
      <c r="B49" s="19" t="s">
        <v>10</v>
      </c>
      <c r="C49" s="18">
        <v>0.5</v>
      </c>
      <c r="D49" s="78" t="s">
        <v>74</v>
      </c>
      <c r="E49" s="78" t="s">
        <v>74</v>
      </c>
      <c r="F49" s="78" t="s">
        <v>74</v>
      </c>
      <c r="G49" s="78" t="s">
        <v>74</v>
      </c>
      <c r="H49" s="78" t="s">
        <v>74</v>
      </c>
      <c r="I49" s="78" t="s">
        <v>74</v>
      </c>
    </row>
    <row r="50" spans="1:9" ht="16.2">
      <c r="A50" s="15" t="s">
        <v>129</v>
      </c>
      <c r="B50" s="19" t="s">
        <v>10</v>
      </c>
      <c r="C50" s="17">
        <v>3</v>
      </c>
      <c r="D50" s="4">
        <v>1.2</v>
      </c>
      <c r="E50" s="5">
        <v>0.82</v>
      </c>
      <c r="F50" s="5">
        <v>0.99</v>
      </c>
      <c r="G50" s="4">
        <v>1.5</v>
      </c>
      <c r="H50" s="4">
        <v>1.4</v>
      </c>
      <c r="I50" s="4">
        <v>1.3</v>
      </c>
    </row>
    <row r="51" spans="1:9" ht="14.4">
      <c r="A51" s="15" t="s">
        <v>130</v>
      </c>
      <c r="B51" s="19" t="s">
        <v>10</v>
      </c>
      <c r="C51" s="18">
        <v>0.06</v>
      </c>
      <c r="D51" s="79">
        <v>5.8999999999999999E-3</v>
      </c>
      <c r="E51" s="79">
        <v>8.8000000000000005E-3</v>
      </c>
      <c r="F51" s="79">
        <v>3.3999999999999998E-3</v>
      </c>
      <c r="G51" s="79">
        <v>9.4000000000000004E-3</v>
      </c>
      <c r="H51" s="79">
        <v>3.3999999999999998E-3</v>
      </c>
      <c r="I51" s="79">
        <v>6.4000000000000003E-3</v>
      </c>
    </row>
    <row r="52" spans="1:9" ht="14.4">
      <c r="A52" s="15" t="s">
        <v>131</v>
      </c>
      <c r="B52" s="19" t="s">
        <v>10</v>
      </c>
      <c r="C52" s="18">
        <v>2E-3</v>
      </c>
      <c r="D52" s="80" t="s">
        <v>75</v>
      </c>
      <c r="E52" s="80" t="s">
        <v>75</v>
      </c>
      <c r="F52" s="80" t="s">
        <v>75</v>
      </c>
      <c r="G52" s="80" t="s">
        <v>75</v>
      </c>
      <c r="H52" s="80" t="s">
        <v>75</v>
      </c>
      <c r="I52" s="80" t="s">
        <v>75</v>
      </c>
    </row>
    <row r="53" spans="1:9" ht="14.4">
      <c r="A53" s="15" t="s">
        <v>133</v>
      </c>
      <c r="B53" s="19" t="s">
        <v>10</v>
      </c>
      <c r="C53" s="18">
        <v>0.06</v>
      </c>
      <c r="D53" s="80">
        <v>5.5999999999999999E-3</v>
      </c>
      <c r="E53" s="80">
        <v>6.4000000000000003E-3</v>
      </c>
      <c r="F53" s="80">
        <v>5.0000000000000001E-3</v>
      </c>
      <c r="G53" s="80">
        <v>4.7000000000000002E-3</v>
      </c>
      <c r="H53" s="80">
        <v>2.8999999999999998E-3</v>
      </c>
      <c r="I53" s="80">
        <v>4.1000000000000003E-3</v>
      </c>
    </row>
    <row r="54" spans="1:9" ht="14.4">
      <c r="A54" s="15" t="s">
        <v>132</v>
      </c>
      <c r="B54" s="19" t="s">
        <v>10</v>
      </c>
      <c r="C54" s="18">
        <v>0.1</v>
      </c>
      <c r="D54" s="80">
        <v>3.2000000000000002E-3</v>
      </c>
      <c r="E54" s="80">
        <v>3.0999999999999999E-3</v>
      </c>
      <c r="F54" s="80">
        <v>5.4999999999999997E-3</v>
      </c>
      <c r="G54" s="80">
        <v>1.5E-3</v>
      </c>
      <c r="H54" s="80" t="s">
        <v>77</v>
      </c>
      <c r="I54" s="80" t="s">
        <v>77</v>
      </c>
    </row>
    <row r="55" spans="1:9" ht="14.4">
      <c r="A55" s="15" t="s">
        <v>134</v>
      </c>
      <c r="B55" s="19" t="s">
        <v>10</v>
      </c>
      <c r="C55" s="18">
        <v>0.1</v>
      </c>
      <c r="D55" s="80" t="s">
        <v>76</v>
      </c>
      <c r="E55" s="80" t="s">
        <v>76</v>
      </c>
      <c r="F55" s="80" t="s">
        <v>76</v>
      </c>
      <c r="G55" s="80" t="s">
        <v>76</v>
      </c>
      <c r="H55" s="80" t="s">
        <v>76</v>
      </c>
      <c r="I55" s="80" t="s">
        <v>76</v>
      </c>
    </row>
    <row r="56" spans="1:9" ht="14.4">
      <c r="A56" s="15" t="s">
        <v>135</v>
      </c>
      <c r="B56" s="19" t="s">
        <v>10</v>
      </c>
      <c r="C56" s="18">
        <v>1</v>
      </c>
      <c r="D56" s="81">
        <f t="shared" ref="D56:G56" si="0">(D51+D53)/0.06+D54/0.1+0.03</f>
        <v>0.25366666666666671</v>
      </c>
      <c r="E56" s="81">
        <f t="shared" si="0"/>
        <v>0.31433333333333335</v>
      </c>
      <c r="F56" s="81">
        <v>0.22</v>
      </c>
      <c r="G56" s="81">
        <f t="shared" si="0"/>
        <v>0.28000000000000003</v>
      </c>
      <c r="H56" s="81">
        <f>(H51+H53)/0.06+0.035</f>
        <v>0.14000000000000001</v>
      </c>
      <c r="I56" s="81">
        <f>(I51+I53)/0.06+0.035</f>
        <v>0.21000000000000002</v>
      </c>
    </row>
    <row r="57" spans="1:9" ht="14.4">
      <c r="A57" s="15" t="s">
        <v>136</v>
      </c>
      <c r="B57" s="19" t="s">
        <v>10</v>
      </c>
      <c r="C57" s="18">
        <v>0.05</v>
      </c>
      <c r="D57" s="78">
        <v>8.3000000000000001E-3</v>
      </c>
      <c r="E57" s="78">
        <v>5.1999999999999998E-3</v>
      </c>
      <c r="F57" s="78">
        <v>5.4000000000000003E-3</v>
      </c>
      <c r="G57" s="78">
        <v>9.4999999999999998E-3</v>
      </c>
      <c r="H57" s="78">
        <v>8.3999999999999995E-3</v>
      </c>
      <c r="I57" s="78">
        <v>8.3999999999999995E-3</v>
      </c>
    </row>
    <row r="58" spans="1:9" ht="14.4">
      <c r="A58" s="15" t="s">
        <v>137</v>
      </c>
      <c r="B58" s="19" t="s">
        <v>10</v>
      </c>
      <c r="C58" s="18">
        <v>0.1</v>
      </c>
      <c r="D58" s="78">
        <v>7.9000000000000008E-3</v>
      </c>
      <c r="E58" s="82">
        <v>5.0000000000000001E-3</v>
      </c>
      <c r="F58" s="78">
        <v>3.7000000000000002E-3</v>
      </c>
      <c r="G58" s="78">
        <v>9.1999999999999998E-3</v>
      </c>
      <c r="H58" s="78">
        <v>8.2000000000000007E-3</v>
      </c>
      <c r="I58" s="78">
        <v>8.6E-3</v>
      </c>
    </row>
    <row r="59" spans="1:9" ht="14.4">
      <c r="A59" s="15" t="s">
        <v>138</v>
      </c>
      <c r="B59" s="19" t="s">
        <v>10</v>
      </c>
      <c r="C59" s="18">
        <v>0.01</v>
      </c>
      <c r="D59" s="78" t="s">
        <v>75</v>
      </c>
      <c r="E59" s="78" t="s">
        <v>75</v>
      </c>
      <c r="F59" s="78" t="s">
        <v>75</v>
      </c>
      <c r="G59" s="78" t="s">
        <v>75</v>
      </c>
      <c r="H59" s="78" t="s">
        <v>75</v>
      </c>
      <c r="I59" s="78" t="s">
        <v>75</v>
      </c>
    </row>
    <row r="60" spans="1:9" ht="14.4">
      <c r="A60" s="15" t="s">
        <v>195</v>
      </c>
      <c r="B60" s="11" t="s">
        <v>10</v>
      </c>
      <c r="C60" s="17">
        <v>0.02</v>
      </c>
      <c r="D60" s="78" t="s">
        <v>79</v>
      </c>
      <c r="E60" s="78" t="s">
        <v>79</v>
      </c>
      <c r="F60" s="78" t="s">
        <v>79</v>
      </c>
      <c r="G60" s="78" t="s">
        <v>79</v>
      </c>
      <c r="H60" s="78" t="s">
        <v>79</v>
      </c>
      <c r="I60" s="78" t="s">
        <v>79</v>
      </c>
    </row>
    <row r="61" spans="1:9" ht="14.4">
      <c r="A61" s="15" t="s">
        <v>139</v>
      </c>
      <c r="B61" s="11" t="s">
        <v>10</v>
      </c>
      <c r="C61" s="17">
        <v>4.0000000000000002E-4</v>
      </c>
      <c r="D61" s="78" t="s">
        <v>271</v>
      </c>
      <c r="E61" s="78" t="s">
        <v>271</v>
      </c>
      <c r="F61" s="78" t="s">
        <v>271</v>
      </c>
      <c r="G61" s="78" t="s">
        <v>271</v>
      </c>
      <c r="H61" s="78" t="s">
        <v>271</v>
      </c>
      <c r="I61" s="78" t="s">
        <v>271</v>
      </c>
    </row>
    <row r="62" spans="1:9" ht="14.4">
      <c r="A62" s="15" t="s">
        <v>140</v>
      </c>
      <c r="B62" s="11" t="s">
        <v>10</v>
      </c>
      <c r="C62" s="17">
        <v>0.01</v>
      </c>
      <c r="D62" s="83" t="s">
        <v>272</v>
      </c>
      <c r="E62" s="83" t="s">
        <v>272</v>
      </c>
      <c r="F62" s="83" t="s">
        <v>272</v>
      </c>
      <c r="G62" s="83" t="s">
        <v>272</v>
      </c>
      <c r="H62" s="83" t="s">
        <v>272</v>
      </c>
      <c r="I62" s="83" t="s">
        <v>272</v>
      </c>
    </row>
    <row r="63" spans="1:9" ht="14.4">
      <c r="A63" s="15" t="s">
        <v>141</v>
      </c>
      <c r="B63" s="11" t="s">
        <v>10</v>
      </c>
      <c r="C63" s="17">
        <v>0.7</v>
      </c>
      <c r="D63" s="83" t="s">
        <v>273</v>
      </c>
      <c r="E63" s="83" t="s">
        <v>273</v>
      </c>
      <c r="F63" s="83" t="s">
        <v>273</v>
      </c>
      <c r="G63" s="83" t="s">
        <v>273</v>
      </c>
      <c r="H63" s="83" t="s">
        <v>273</v>
      </c>
      <c r="I63" s="83" t="s">
        <v>273</v>
      </c>
    </row>
    <row r="64" spans="1:9" ht="14.4">
      <c r="A64" s="15" t="s">
        <v>142</v>
      </c>
      <c r="B64" s="11" t="s">
        <v>10</v>
      </c>
      <c r="C64" s="17">
        <v>0.5</v>
      </c>
      <c r="D64" s="83" t="s">
        <v>272</v>
      </c>
      <c r="E64" s="83" t="s">
        <v>272</v>
      </c>
      <c r="F64" s="83" t="s">
        <v>272</v>
      </c>
      <c r="G64" s="83" t="s">
        <v>272</v>
      </c>
      <c r="H64" s="83" t="s">
        <v>272</v>
      </c>
      <c r="I64" s="83" t="s">
        <v>272</v>
      </c>
    </row>
    <row r="65" spans="1:9" ht="14.4">
      <c r="A65" s="15" t="s">
        <v>143</v>
      </c>
      <c r="B65" s="11" t="s">
        <v>10</v>
      </c>
      <c r="C65" s="17">
        <v>0.02</v>
      </c>
      <c r="D65" s="83" t="s">
        <v>272</v>
      </c>
      <c r="E65" s="83" t="s">
        <v>272</v>
      </c>
      <c r="F65" s="83" t="s">
        <v>272</v>
      </c>
      <c r="G65" s="83" t="s">
        <v>272</v>
      </c>
      <c r="H65" s="83" t="s">
        <v>272</v>
      </c>
      <c r="I65" s="83" t="s">
        <v>272</v>
      </c>
    </row>
    <row r="66" spans="1:9" ht="14.4">
      <c r="A66" s="15" t="s">
        <v>144</v>
      </c>
      <c r="B66" s="19" t="s">
        <v>10</v>
      </c>
      <c r="C66" s="18">
        <v>0.3</v>
      </c>
      <c r="D66" s="83" t="s">
        <v>273</v>
      </c>
      <c r="E66" s="83" t="s">
        <v>273</v>
      </c>
      <c r="F66" s="83" t="s">
        <v>273</v>
      </c>
      <c r="G66" s="83" t="s">
        <v>273</v>
      </c>
      <c r="H66" s="83" t="s">
        <v>273</v>
      </c>
      <c r="I66" s="83" t="s">
        <v>273</v>
      </c>
    </row>
    <row r="67" spans="1:9" ht="14.4">
      <c r="A67" s="15" t="s">
        <v>145</v>
      </c>
      <c r="B67" s="19" t="s">
        <v>10</v>
      </c>
      <c r="C67" s="18">
        <v>0.03</v>
      </c>
      <c r="D67" s="83" t="s">
        <v>78</v>
      </c>
      <c r="E67" s="83" t="s">
        <v>78</v>
      </c>
      <c r="F67" s="83" t="s">
        <v>78</v>
      </c>
      <c r="G67" s="83" t="s">
        <v>78</v>
      </c>
      <c r="H67" s="83" t="s">
        <v>78</v>
      </c>
      <c r="I67" s="83" t="s">
        <v>78</v>
      </c>
    </row>
    <row r="68" spans="1:9" ht="14.4">
      <c r="A68" s="15" t="s">
        <v>146</v>
      </c>
      <c r="B68" s="19" t="s">
        <v>10</v>
      </c>
      <c r="C68" s="18">
        <v>0.02</v>
      </c>
      <c r="D68" s="83" t="s">
        <v>78</v>
      </c>
      <c r="E68" s="83" t="s">
        <v>78</v>
      </c>
      <c r="F68" s="83" t="s">
        <v>78</v>
      </c>
      <c r="G68" s="83" t="s">
        <v>78</v>
      </c>
      <c r="H68" s="83" t="s">
        <v>78</v>
      </c>
      <c r="I68" s="83" t="s">
        <v>78</v>
      </c>
    </row>
    <row r="69" spans="1:9" ht="14.4">
      <c r="A69" s="15" t="s">
        <v>147</v>
      </c>
      <c r="B69" s="19" t="s">
        <v>10</v>
      </c>
      <c r="C69" s="18">
        <v>0.03</v>
      </c>
      <c r="D69" s="83" t="s">
        <v>78</v>
      </c>
      <c r="E69" s="83" t="s">
        <v>78</v>
      </c>
      <c r="F69" s="83" t="s">
        <v>78</v>
      </c>
      <c r="G69" s="83" t="s">
        <v>78</v>
      </c>
      <c r="H69" s="83" t="s">
        <v>78</v>
      </c>
      <c r="I69" s="83" t="s">
        <v>78</v>
      </c>
    </row>
    <row r="70" spans="1:9" ht="14.4">
      <c r="A70" s="15" t="s">
        <v>148</v>
      </c>
      <c r="B70" s="19" t="s">
        <v>10</v>
      </c>
      <c r="C70" s="18">
        <v>0.05</v>
      </c>
      <c r="D70" s="83" t="s">
        <v>78</v>
      </c>
      <c r="E70" s="83" t="s">
        <v>78</v>
      </c>
      <c r="F70" s="83" t="s">
        <v>78</v>
      </c>
      <c r="G70" s="83" t="s">
        <v>78</v>
      </c>
      <c r="H70" s="83" t="s">
        <v>78</v>
      </c>
      <c r="I70" s="83" t="s">
        <v>78</v>
      </c>
    </row>
    <row r="71" spans="1:9" ht="14.4">
      <c r="A71" s="15" t="s">
        <v>149</v>
      </c>
      <c r="B71" s="19" t="s">
        <v>10</v>
      </c>
      <c r="C71" s="18">
        <v>6.0000000000000001E-3</v>
      </c>
      <c r="D71" s="4" t="s">
        <v>2</v>
      </c>
      <c r="E71" s="4" t="s">
        <v>2</v>
      </c>
      <c r="F71" s="4" t="s">
        <v>2</v>
      </c>
      <c r="G71" s="4" t="s">
        <v>2</v>
      </c>
      <c r="H71" s="4" t="s">
        <v>2</v>
      </c>
      <c r="I71" s="4" t="s">
        <v>2</v>
      </c>
    </row>
    <row r="72" spans="1:9" ht="14.4">
      <c r="A72" s="15" t="s">
        <v>150</v>
      </c>
      <c r="B72" s="19" t="s">
        <v>10</v>
      </c>
      <c r="C72" s="18">
        <v>1E-3</v>
      </c>
      <c r="D72" s="79" t="s">
        <v>2</v>
      </c>
      <c r="E72" s="79" t="s">
        <v>2</v>
      </c>
      <c r="F72" s="79" t="s">
        <v>2</v>
      </c>
      <c r="G72" s="79" t="s">
        <v>2</v>
      </c>
      <c r="H72" s="79" t="s">
        <v>2</v>
      </c>
      <c r="I72" s="79" t="s">
        <v>2</v>
      </c>
    </row>
    <row r="73" spans="1:9" ht="14.4">
      <c r="A73" s="15" t="s">
        <v>151</v>
      </c>
      <c r="B73" s="19" t="s">
        <v>10</v>
      </c>
      <c r="C73" s="18">
        <v>0.25</v>
      </c>
      <c r="D73" s="79" t="s">
        <v>2</v>
      </c>
      <c r="E73" s="79" t="s">
        <v>2</v>
      </c>
      <c r="F73" s="79" t="s">
        <v>2</v>
      </c>
      <c r="G73" s="79" t="s">
        <v>2</v>
      </c>
      <c r="H73" s="79" t="s">
        <v>2</v>
      </c>
      <c r="I73" s="79" t="s">
        <v>2</v>
      </c>
    </row>
    <row r="74" spans="1:9" ht="14.4">
      <c r="A74" s="15" t="s">
        <v>152</v>
      </c>
      <c r="B74" s="19" t="s">
        <v>10</v>
      </c>
      <c r="C74" s="18">
        <v>2E-3</v>
      </c>
      <c r="D74" s="79" t="s">
        <v>2</v>
      </c>
      <c r="E74" s="79" t="s">
        <v>2</v>
      </c>
      <c r="F74" s="79" t="s">
        <v>2</v>
      </c>
      <c r="G74" s="79" t="s">
        <v>2</v>
      </c>
      <c r="H74" s="79" t="s">
        <v>2</v>
      </c>
      <c r="I74" s="79" t="s">
        <v>2</v>
      </c>
    </row>
    <row r="75" spans="1:9" ht="14.4">
      <c r="A75" s="15" t="s">
        <v>153</v>
      </c>
      <c r="B75" s="19" t="s">
        <v>10</v>
      </c>
      <c r="C75" s="18">
        <v>0.3</v>
      </c>
      <c r="D75" s="79" t="s">
        <v>272</v>
      </c>
      <c r="E75" s="79" t="s">
        <v>272</v>
      </c>
      <c r="F75" s="79" t="s">
        <v>272</v>
      </c>
      <c r="G75" s="79" t="s">
        <v>272</v>
      </c>
      <c r="H75" s="79" t="s">
        <v>272</v>
      </c>
      <c r="I75" s="79" t="s">
        <v>272</v>
      </c>
    </row>
    <row r="76" spans="1:9" ht="14.4">
      <c r="A76" s="15" t="s">
        <v>154</v>
      </c>
      <c r="B76" s="19" t="s">
        <v>10</v>
      </c>
      <c r="C76" s="18">
        <v>0.02</v>
      </c>
      <c r="D76" s="78" t="s">
        <v>274</v>
      </c>
      <c r="E76" s="78" t="s">
        <v>274</v>
      </c>
      <c r="F76" s="78" t="s">
        <v>274</v>
      </c>
      <c r="G76" s="78" t="s">
        <v>274</v>
      </c>
      <c r="H76" s="78" t="s">
        <v>274</v>
      </c>
      <c r="I76" s="78" t="s">
        <v>274</v>
      </c>
    </row>
    <row r="77" spans="1:9" ht="14.4">
      <c r="A77" s="15" t="s">
        <v>155</v>
      </c>
      <c r="B77" s="19" t="s">
        <v>10</v>
      </c>
      <c r="C77" s="18">
        <v>1E-3</v>
      </c>
      <c r="D77" s="78" t="s">
        <v>275</v>
      </c>
      <c r="E77" s="78" t="s">
        <v>275</v>
      </c>
      <c r="F77" s="78" t="s">
        <v>275</v>
      </c>
      <c r="G77" s="78" t="s">
        <v>275</v>
      </c>
      <c r="H77" s="78" t="s">
        <v>275</v>
      </c>
      <c r="I77" s="78" t="s">
        <v>275</v>
      </c>
    </row>
    <row r="78" spans="1:9" ht="14.4">
      <c r="A78" s="15" t="s">
        <v>156</v>
      </c>
      <c r="B78" s="19" t="s">
        <v>10</v>
      </c>
      <c r="C78" s="18">
        <v>1E-3</v>
      </c>
      <c r="D78" s="78" t="s">
        <v>78</v>
      </c>
      <c r="E78" s="78" t="s">
        <v>78</v>
      </c>
      <c r="F78" s="78" t="s">
        <v>78</v>
      </c>
      <c r="G78" s="78" t="s">
        <v>78</v>
      </c>
      <c r="H78" s="78" t="s">
        <v>78</v>
      </c>
      <c r="I78" s="78" t="s">
        <v>78</v>
      </c>
    </row>
    <row r="79" spans="1:9" ht="14.4">
      <c r="A79" s="15" t="s">
        <v>157</v>
      </c>
      <c r="B79" s="19" t="s">
        <v>10</v>
      </c>
      <c r="C79" s="18">
        <v>7.0000000000000001E-3</v>
      </c>
      <c r="D79" s="78" t="s">
        <v>75</v>
      </c>
      <c r="E79" s="78" t="s">
        <v>75</v>
      </c>
      <c r="F79" s="78" t="s">
        <v>75</v>
      </c>
      <c r="G79" s="78" t="s">
        <v>75</v>
      </c>
      <c r="H79" s="78" t="s">
        <v>75</v>
      </c>
      <c r="I79" s="78" t="s">
        <v>75</v>
      </c>
    </row>
    <row r="80" spans="1:9" ht="14.4">
      <c r="A80" s="15" t="s">
        <v>158</v>
      </c>
      <c r="B80" s="11" t="s">
        <v>10</v>
      </c>
      <c r="C80" s="17">
        <v>1.0000000000000001E-5</v>
      </c>
      <c r="D80" s="78" t="s">
        <v>81</v>
      </c>
      <c r="E80" s="78" t="s">
        <v>81</v>
      </c>
      <c r="F80" s="78" t="s">
        <v>81</v>
      </c>
      <c r="G80" s="78" t="s">
        <v>81</v>
      </c>
      <c r="H80" s="78" t="s">
        <v>81</v>
      </c>
      <c r="I80" s="78" t="s">
        <v>81</v>
      </c>
    </row>
    <row r="81" spans="1:9" ht="14.4">
      <c r="A81" s="15" t="s">
        <v>159</v>
      </c>
      <c r="B81" s="19" t="s">
        <v>10</v>
      </c>
      <c r="C81" s="18">
        <v>0.7</v>
      </c>
      <c r="D81" s="78" t="s">
        <v>72</v>
      </c>
      <c r="E81" s="78" t="s">
        <v>72</v>
      </c>
      <c r="F81" s="78" t="s">
        <v>72</v>
      </c>
      <c r="G81" s="78" t="s">
        <v>72</v>
      </c>
      <c r="H81" s="78" t="s">
        <v>72</v>
      </c>
      <c r="I81" s="78" t="s">
        <v>72</v>
      </c>
    </row>
    <row r="82" spans="1:9" ht="14.4">
      <c r="A82" s="15" t="s">
        <v>160</v>
      </c>
      <c r="B82" s="19" t="s">
        <v>10</v>
      </c>
      <c r="C82" s="18">
        <v>4.0000000000000002E-4</v>
      </c>
      <c r="D82" s="78" t="s">
        <v>276</v>
      </c>
      <c r="E82" s="78" t="s">
        <v>276</v>
      </c>
      <c r="F82" s="78" t="s">
        <v>276</v>
      </c>
      <c r="G82" s="78" t="s">
        <v>276</v>
      </c>
      <c r="H82" s="78" t="s">
        <v>276</v>
      </c>
      <c r="I82" s="78" t="s">
        <v>276</v>
      </c>
    </row>
    <row r="83" spans="1:9" ht="14.4">
      <c r="A83" s="15" t="s">
        <v>161</v>
      </c>
      <c r="B83" s="11" t="s">
        <v>10</v>
      </c>
      <c r="C83" s="17">
        <v>0.02</v>
      </c>
      <c r="D83" s="84" t="s">
        <v>77</v>
      </c>
      <c r="E83" s="84" t="s">
        <v>77</v>
      </c>
      <c r="F83" s="84" t="s">
        <v>77</v>
      </c>
      <c r="G83" s="84" t="s">
        <v>77</v>
      </c>
      <c r="H83" s="84" t="s">
        <v>77</v>
      </c>
      <c r="I83" s="84" t="s">
        <v>77</v>
      </c>
    </row>
    <row r="84" spans="1:9" ht="14.4">
      <c r="A84" s="15" t="s">
        <v>162</v>
      </c>
      <c r="B84" s="11" t="s">
        <v>10</v>
      </c>
      <c r="C84" s="17">
        <v>5.9999999999999995E-4</v>
      </c>
      <c r="D84" s="78" t="s">
        <v>277</v>
      </c>
      <c r="E84" s="78" t="s">
        <v>277</v>
      </c>
      <c r="F84" s="78" t="s">
        <v>277</v>
      </c>
      <c r="G84" s="78" t="s">
        <v>277</v>
      </c>
      <c r="H84" s="78" t="s">
        <v>277</v>
      </c>
      <c r="I84" s="78" t="s">
        <v>277</v>
      </c>
    </row>
    <row r="85" spans="1:9" ht="14.4">
      <c r="A85" s="15" t="s">
        <v>163</v>
      </c>
      <c r="B85" s="11" t="s">
        <v>10</v>
      </c>
      <c r="C85" s="17">
        <v>5.0000000000000001E-4</v>
      </c>
      <c r="D85" s="78" t="s">
        <v>278</v>
      </c>
      <c r="E85" s="78" t="s">
        <v>278</v>
      </c>
      <c r="F85" s="78" t="s">
        <v>278</v>
      </c>
      <c r="G85" s="78" t="s">
        <v>278</v>
      </c>
      <c r="H85" s="78" t="s">
        <v>278</v>
      </c>
      <c r="I85" s="78" t="s">
        <v>278</v>
      </c>
    </row>
    <row r="86" spans="1:9" ht="14.4">
      <c r="A86" s="15" t="s">
        <v>164</v>
      </c>
      <c r="B86" s="11" t="s">
        <v>10</v>
      </c>
      <c r="C86" s="17">
        <v>8.0000000000000002E-3</v>
      </c>
      <c r="D86" s="78" t="s">
        <v>271</v>
      </c>
      <c r="E86" s="78" t="s">
        <v>271</v>
      </c>
      <c r="F86" s="78" t="s">
        <v>271</v>
      </c>
      <c r="G86" s="78" t="s">
        <v>271</v>
      </c>
      <c r="H86" s="78" t="s">
        <v>271</v>
      </c>
      <c r="I86" s="78" t="s">
        <v>271</v>
      </c>
    </row>
    <row r="87" spans="1:9" ht="14.4">
      <c r="A87" s="15" t="s">
        <v>165</v>
      </c>
      <c r="B87" s="19" t="s">
        <v>10</v>
      </c>
      <c r="C87" s="18">
        <v>0.03</v>
      </c>
      <c r="D87" s="84" t="s">
        <v>2</v>
      </c>
      <c r="E87" s="84" t="s">
        <v>2</v>
      </c>
      <c r="F87" s="84" t="s">
        <v>2</v>
      </c>
      <c r="G87" s="84" t="s">
        <v>2</v>
      </c>
      <c r="H87" s="84" t="s">
        <v>2</v>
      </c>
      <c r="I87" s="84" t="s">
        <v>2</v>
      </c>
    </row>
    <row r="88" spans="1:9" ht="14.4">
      <c r="A88" s="15" t="s">
        <v>166</v>
      </c>
      <c r="B88" s="11" t="s">
        <v>10</v>
      </c>
      <c r="C88" s="17">
        <v>0.2</v>
      </c>
      <c r="D88" s="62" t="s">
        <v>80</v>
      </c>
      <c r="E88" s="62" t="s">
        <v>80</v>
      </c>
      <c r="F88" s="62" t="s">
        <v>80</v>
      </c>
      <c r="G88" s="62" t="s">
        <v>80</v>
      </c>
      <c r="H88" s="62" t="s">
        <v>80</v>
      </c>
      <c r="I88" s="62" t="s">
        <v>80</v>
      </c>
    </row>
    <row r="89" spans="1:9" ht="14.4">
      <c r="A89" s="15" t="s">
        <v>167</v>
      </c>
      <c r="B89" s="11" t="s">
        <v>10</v>
      </c>
      <c r="C89" s="17">
        <v>8.9999999999999993E-3</v>
      </c>
      <c r="D89" s="62" t="s">
        <v>80</v>
      </c>
      <c r="E89" s="62" t="s">
        <v>80</v>
      </c>
      <c r="F89" s="62" t="s">
        <v>80</v>
      </c>
      <c r="G89" s="62" t="s">
        <v>80</v>
      </c>
      <c r="H89" s="62" t="s">
        <v>80</v>
      </c>
      <c r="I89" s="62" t="s">
        <v>80</v>
      </c>
    </row>
    <row r="90" spans="1:9" ht="14.4">
      <c r="A90" s="15" t="s">
        <v>168</v>
      </c>
      <c r="B90" s="19" t="s">
        <v>10</v>
      </c>
      <c r="C90" s="18">
        <v>0.02</v>
      </c>
      <c r="D90" s="78" t="s">
        <v>77</v>
      </c>
      <c r="E90" s="78" t="s">
        <v>77</v>
      </c>
      <c r="F90" s="78" t="s">
        <v>77</v>
      </c>
      <c r="G90" s="78" t="s">
        <v>77</v>
      </c>
      <c r="H90" s="78" t="s">
        <v>77</v>
      </c>
      <c r="I90" s="78" t="s">
        <v>77</v>
      </c>
    </row>
    <row r="91" spans="1:9" ht="14.4">
      <c r="A91" s="15" t="s">
        <v>169</v>
      </c>
      <c r="B91" s="11" t="s">
        <v>10</v>
      </c>
      <c r="C91" s="17">
        <v>0.04</v>
      </c>
      <c r="D91" s="78" t="s">
        <v>77</v>
      </c>
      <c r="E91" s="78" t="s">
        <v>77</v>
      </c>
      <c r="F91" s="78" t="s">
        <v>77</v>
      </c>
      <c r="G91" s="78" t="s">
        <v>77</v>
      </c>
      <c r="H91" s="78" t="s">
        <v>77</v>
      </c>
      <c r="I91" s="78" t="s">
        <v>77</v>
      </c>
    </row>
    <row r="92" spans="1:9" ht="14.4">
      <c r="A92" s="15" t="s">
        <v>170</v>
      </c>
      <c r="B92" s="19" t="s">
        <v>10</v>
      </c>
      <c r="C92" s="18">
        <v>0.3</v>
      </c>
      <c r="D92" s="84" t="s">
        <v>2</v>
      </c>
      <c r="E92" s="84" t="s">
        <v>2</v>
      </c>
      <c r="F92" s="84" t="s">
        <v>2</v>
      </c>
      <c r="G92" s="84" t="s">
        <v>2</v>
      </c>
      <c r="H92" s="84" t="s">
        <v>2</v>
      </c>
      <c r="I92" s="84" t="s">
        <v>2</v>
      </c>
    </row>
    <row r="93" spans="1:9" ht="14.4">
      <c r="A93" s="15" t="s">
        <v>171</v>
      </c>
      <c r="B93" s="11" t="s">
        <v>10</v>
      </c>
      <c r="C93" s="17">
        <v>0.03</v>
      </c>
      <c r="D93" s="84" t="s">
        <v>2</v>
      </c>
      <c r="E93" s="84" t="s">
        <v>2</v>
      </c>
      <c r="F93" s="84" t="s">
        <v>2</v>
      </c>
      <c r="G93" s="84" t="s">
        <v>2</v>
      </c>
      <c r="H93" s="84" t="s">
        <v>2</v>
      </c>
      <c r="I93" s="84" t="s">
        <v>2</v>
      </c>
    </row>
    <row r="94" spans="1:9" ht="14.4">
      <c r="A94" s="15" t="s">
        <v>172</v>
      </c>
      <c r="B94" s="11" t="s">
        <v>10</v>
      </c>
      <c r="C94" s="17">
        <v>1E-3</v>
      </c>
      <c r="D94" s="78" t="s">
        <v>2</v>
      </c>
      <c r="E94" s="78" t="s">
        <v>2</v>
      </c>
      <c r="F94" s="78" t="s">
        <v>2</v>
      </c>
      <c r="G94" s="78" t="s">
        <v>2</v>
      </c>
      <c r="H94" s="78" t="s">
        <v>2</v>
      </c>
      <c r="I94" s="78" t="s">
        <v>2</v>
      </c>
    </row>
    <row r="95" spans="1:9" ht="14.4">
      <c r="A95" s="15" t="s">
        <v>196</v>
      </c>
      <c r="B95" s="11" t="s">
        <v>10</v>
      </c>
      <c r="C95" s="17">
        <v>1.0000000000000001E-5</v>
      </c>
      <c r="D95" s="85" t="s">
        <v>81</v>
      </c>
      <c r="E95" s="85" t="s">
        <v>81</v>
      </c>
      <c r="F95" s="85" t="s">
        <v>81</v>
      </c>
      <c r="G95" s="85" t="s">
        <v>81</v>
      </c>
      <c r="H95" s="85" t="s">
        <v>81</v>
      </c>
      <c r="I95" s="85" t="s">
        <v>81</v>
      </c>
    </row>
    <row r="96" spans="1:9" ht="14.4">
      <c r="A96" s="15" t="s">
        <v>173</v>
      </c>
      <c r="B96" s="11" t="s">
        <v>10</v>
      </c>
      <c r="C96" s="17">
        <v>1.0000000000000001E-5</v>
      </c>
      <c r="D96" s="85" t="s">
        <v>81</v>
      </c>
      <c r="E96" s="85" t="s">
        <v>81</v>
      </c>
      <c r="F96" s="85" t="s">
        <v>81</v>
      </c>
      <c r="G96" s="85" t="s">
        <v>81</v>
      </c>
      <c r="H96" s="85" t="s">
        <v>81</v>
      </c>
      <c r="I96" s="85" t="s">
        <v>81</v>
      </c>
    </row>
    <row r="97" spans="1:9" ht="14.4">
      <c r="A97" s="15" t="s">
        <v>174</v>
      </c>
      <c r="B97" s="19" t="s">
        <v>10</v>
      </c>
      <c r="C97" s="18" t="s">
        <v>83</v>
      </c>
      <c r="D97" s="8" t="s">
        <v>82</v>
      </c>
      <c r="E97" s="8" t="s">
        <v>82</v>
      </c>
      <c r="F97" s="8" t="s">
        <v>180</v>
      </c>
      <c r="G97" s="8" t="s">
        <v>180</v>
      </c>
      <c r="H97" s="8" t="s">
        <v>180</v>
      </c>
      <c r="I97" s="8" t="s">
        <v>180</v>
      </c>
    </row>
    <row r="98" spans="1:9" ht="14.4">
      <c r="A98" s="15" t="s">
        <v>175</v>
      </c>
      <c r="B98" s="19" t="s">
        <v>176</v>
      </c>
      <c r="C98" s="18" t="s">
        <v>83</v>
      </c>
      <c r="D98" s="8" t="s">
        <v>82</v>
      </c>
      <c r="E98" s="8" t="s">
        <v>82</v>
      </c>
      <c r="F98" s="8" t="s">
        <v>180</v>
      </c>
      <c r="G98" s="8" t="s">
        <v>180</v>
      </c>
      <c r="H98" s="8" t="s">
        <v>180</v>
      </c>
      <c r="I98" s="8" t="s">
        <v>180</v>
      </c>
    </row>
  </sheetData>
  <mergeCells count="5">
    <mergeCell ref="A2:A3"/>
    <mergeCell ref="B2:B3"/>
    <mergeCell ref="C2:C3"/>
    <mergeCell ref="D2:E2"/>
    <mergeCell ref="G2:I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A634-F34C-45E9-9ADA-F37EDA92BD67}">
  <dimension ref="A1:I47"/>
  <sheetViews>
    <sheetView workbookViewId="0">
      <selection activeCell="F24" sqref="F24"/>
    </sheetView>
  </sheetViews>
  <sheetFormatPr defaultRowHeight="13.8"/>
  <cols>
    <col min="1" max="1" width="26.77734375" customWidth="1"/>
    <col min="2" max="2" width="11.77734375" customWidth="1"/>
    <col min="3" max="3" width="21.6640625" bestFit="1" customWidth="1"/>
    <col min="4" max="9" width="15.77734375" customWidth="1"/>
  </cols>
  <sheetData>
    <row r="1" spans="1:9">
      <c r="A1" s="64" t="s">
        <v>265</v>
      </c>
      <c r="B1" s="2"/>
      <c r="C1" s="2"/>
      <c r="D1" s="2"/>
      <c r="E1" s="2"/>
      <c r="F1" s="2"/>
      <c r="G1" s="2"/>
      <c r="H1" s="2"/>
      <c r="I1" s="2"/>
    </row>
    <row r="2" spans="1:9" ht="14.4">
      <c r="A2" s="96" t="s">
        <v>242</v>
      </c>
      <c r="B2" s="96" t="s">
        <v>243</v>
      </c>
      <c r="C2" s="96" t="s">
        <v>244</v>
      </c>
      <c r="D2" s="105" t="s">
        <v>245</v>
      </c>
      <c r="E2" s="105"/>
      <c r="F2" s="105" t="s">
        <v>246</v>
      </c>
      <c r="G2" s="105"/>
      <c r="H2" s="105" t="s">
        <v>247</v>
      </c>
      <c r="I2" s="105"/>
    </row>
    <row r="3" spans="1:9" ht="14.4">
      <c r="A3" s="96"/>
      <c r="B3" s="96"/>
      <c r="C3" s="96"/>
      <c r="D3" s="86" t="s">
        <v>279</v>
      </c>
      <c r="E3" s="86" t="s">
        <v>280</v>
      </c>
      <c r="F3" s="86" t="s">
        <v>293</v>
      </c>
      <c r="G3" s="86" t="s">
        <v>289</v>
      </c>
      <c r="H3" s="86" t="s">
        <v>284</v>
      </c>
      <c r="I3" s="86" t="s">
        <v>285</v>
      </c>
    </row>
    <row r="4" spans="1:9" ht="14.4">
      <c r="A4" s="30" t="s">
        <v>230</v>
      </c>
      <c r="B4" s="11" t="s">
        <v>248</v>
      </c>
      <c r="C4" s="11">
        <v>15</v>
      </c>
      <c r="D4" s="88" t="s">
        <v>65</v>
      </c>
      <c r="E4" s="88" t="s">
        <v>65</v>
      </c>
      <c r="F4" s="88" t="s">
        <v>65</v>
      </c>
      <c r="G4" s="88" t="s">
        <v>65</v>
      </c>
      <c r="H4" s="88" t="s">
        <v>65</v>
      </c>
      <c r="I4" s="88" t="s">
        <v>65</v>
      </c>
    </row>
    <row r="5" spans="1:9" ht="14.4">
      <c r="A5" s="30" t="s">
        <v>231</v>
      </c>
      <c r="B5" s="11" t="s">
        <v>66</v>
      </c>
      <c r="C5" s="11">
        <v>1</v>
      </c>
      <c r="D5" s="44">
        <v>0.16</v>
      </c>
      <c r="E5" s="44">
        <v>0.2</v>
      </c>
      <c r="F5" s="20">
        <v>0.22</v>
      </c>
      <c r="G5" s="20">
        <v>0.27</v>
      </c>
      <c r="H5" s="20">
        <v>0.38</v>
      </c>
      <c r="I5" s="20">
        <v>0.28999999999999998</v>
      </c>
    </row>
    <row r="6" spans="1:9" ht="14.4">
      <c r="A6" s="30" t="s">
        <v>204</v>
      </c>
      <c r="B6" s="11" t="s">
        <v>12</v>
      </c>
      <c r="C6" s="11" t="s">
        <v>249</v>
      </c>
      <c r="D6" s="66" t="s">
        <v>267</v>
      </c>
      <c r="E6" s="66" t="s">
        <v>267</v>
      </c>
      <c r="F6" s="66" t="s">
        <v>267</v>
      </c>
      <c r="G6" s="66" t="s">
        <v>267</v>
      </c>
      <c r="H6" s="66" t="s">
        <v>267</v>
      </c>
      <c r="I6" s="66" t="s">
        <v>267</v>
      </c>
    </row>
    <row r="7" spans="1:9" ht="14.4">
      <c r="A7" s="30" t="s">
        <v>205</v>
      </c>
      <c r="B7" s="11" t="s">
        <v>12</v>
      </c>
      <c r="C7" s="11" t="s">
        <v>250</v>
      </c>
      <c r="D7" s="66" t="s">
        <v>268</v>
      </c>
      <c r="E7" s="66" t="s">
        <v>268</v>
      </c>
      <c r="F7" s="66" t="s">
        <v>268</v>
      </c>
      <c r="G7" s="66" t="s">
        <v>268</v>
      </c>
      <c r="H7" s="66" t="s">
        <v>268</v>
      </c>
      <c r="I7" s="66" t="s">
        <v>268</v>
      </c>
    </row>
    <row r="8" spans="1:9" ht="14.4">
      <c r="A8" s="31" t="s">
        <v>206</v>
      </c>
      <c r="B8" s="11" t="s">
        <v>10</v>
      </c>
      <c r="C8" s="11" t="s">
        <v>257</v>
      </c>
      <c r="D8" s="44">
        <v>7.0000000000000007E-2</v>
      </c>
      <c r="E8" s="44">
        <v>0.65</v>
      </c>
      <c r="F8" s="20">
        <v>0.36</v>
      </c>
      <c r="G8" s="44">
        <v>0.24</v>
      </c>
      <c r="H8" s="44">
        <v>0.26</v>
      </c>
      <c r="I8" s="20">
        <v>0.22</v>
      </c>
    </row>
    <row r="9" spans="1:9" ht="14.4">
      <c r="A9" s="31" t="s">
        <v>207</v>
      </c>
      <c r="B9" s="11" t="s">
        <v>177</v>
      </c>
      <c r="C9" s="11">
        <v>100</v>
      </c>
      <c r="D9" s="66" t="s">
        <v>269</v>
      </c>
      <c r="E9" s="66" t="s">
        <v>269</v>
      </c>
      <c r="F9" s="66" t="s">
        <v>269</v>
      </c>
      <c r="G9" s="66" t="s">
        <v>269</v>
      </c>
      <c r="H9" s="66" t="s">
        <v>269</v>
      </c>
      <c r="I9" s="66">
        <v>3</v>
      </c>
    </row>
    <row r="10" spans="1:9" ht="14.4">
      <c r="A10" s="31" t="s">
        <v>251</v>
      </c>
      <c r="B10" s="11" t="s">
        <v>178</v>
      </c>
      <c r="C10" s="11" t="s">
        <v>252</v>
      </c>
      <c r="D10" s="66" t="s">
        <v>269</v>
      </c>
      <c r="E10" s="66" t="s">
        <v>269</v>
      </c>
      <c r="F10" s="66" t="s">
        <v>269</v>
      </c>
      <c r="G10" s="66" t="s">
        <v>269</v>
      </c>
      <c r="H10" s="66" t="s">
        <v>269</v>
      </c>
      <c r="I10" s="66" t="s">
        <v>269</v>
      </c>
    </row>
    <row r="11" spans="1:9" ht="14.4">
      <c r="A11" s="31" t="s">
        <v>253</v>
      </c>
      <c r="B11" s="11" t="s">
        <v>178</v>
      </c>
      <c r="C11" s="11" t="s">
        <v>12</v>
      </c>
      <c r="D11" s="7" t="s">
        <v>269</v>
      </c>
      <c r="E11" s="7" t="s">
        <v>269</v>
      </c>
      <c r="F11" s="7" t="s">
        <v>269</v>
      </c>
      <c r="G11" s="7" t="s">
        <v>269</v>
      </c>
      <c r="H11" s="7" t="s">
        <v>269</v>
      </c>
      <c r="I11" s="7" t="s">
        <v>269</v>
      </c>
    </row>
    <row r="12" spans="1:9" ht="14.4">
      <c r="A12" s="31" t="s">
        <v>254</v>
      </c>
      <c r="B12" s="11" t="s">
        <v>178</v>
      </c>
      <c r="C12" s="11" t="s">
        <v>252</v>
      </c>
      <c r="D12" s="66" t="s">
        <v>269</v>
      </c>
      <c r="E12" s="66" t="s">
        <v>269</v>
      </c>
      <c r="F12" s="66" t="s">
        <v>269</v>
      </c>
      <c r="G12" s="66" t="s">
        <v>269</v>
      </c>
      <c r="H12" s="66" t="s">
        <v>269</v>
      </c>
      <c r="I12" s="66" t="s">
        <v>269</v>
      </c>
    </row>
    <row r="13" spans="1:9" ht="14.4">
      <c r="A13" s="30" t="s">
        <v>232</v>
      </c>
      <c r="B13" s="11" t="s">
        <v>12</v>
      </c>
      <c r="C13" s="11" t="s">
        <v>255</v>
      </c>
      <c r="D13" s="47">
        <v>7.6</v>
      </c>
      <c r="E13" s="47">
        <v>7.6</v>
      </c>
      <c r="F13" s="47">
        <v>7.7</v>
      </c>
      <c r="G13" s="46">
        <v>7.6</v>
      </c>
      <c r="H13" s="47">
        <v>7.6</v>
      </c>
      <c r="I13" s="47">
        <v>7.7</v>
      </c>
    </row>
    <row r="14" spans="1:9" ht="16.2">
      <c r="A14" s="15" t="s">
        <v>97</v>
      </c>
      <c r="B14" s="11" t="s">
        <v>10</v>
      </c>
      <c r="C14" s="11">
        <v>450</v>
      </c>
      <c r="D14" s="47">
        <v>114</v>
      </c>
      <c r="E14" s="47">
        <v>116</v>
      </c>
      <c r="F14" s="47">
        <v>138</v>
      </c>
      <c r="G14" s="48">
        <v>90.7</v>
      </c>
      <c r="H14" s="48">
        <v>80.2</v>
      </c>
      <c r="I14" s="47">
        <v>84.2</v>
      </c>
    </row>
    <row r="15" spans="1:9" ht="14.4">
      <c r="A15" s="32" t="s">
        <v>208</v>
      </c>
      <c r="B15" s="11" t="s">
        <v>10</v>
      </c>
      <c r="C15" s="11">
        <v>0.2</v>
      </c>
      <c r="D15" s="68">
        <v>8.3000000000000004E-2</v>
      </c>
      <c r="E15" s="68">
        <v>8.4000000000000005E-2</v>
      </c>
      <c r="F15" s="68">
        <v>3.5999999999999997E-2</v>
      </c>
      <c r="G15" s="69">
        <v>4.2000000000000003E-2</v>
      </c>
      <c r="H15" s="69">
        <v>3.4000000000000002E-2</v>
      </c>
      <c r="I15" s="68">
        <v>3.3000000000000002E-2</v>
      </c>
    </row>
    <row r="16" spans="1:9" ht="14.4">
      <c r="A16" s="30" t="s">
        <v>209</v>
      </c>
      <c r="B16" s="11" t="s">
        <v>10</v>
      </c>
      <c r="C16" s="11">
        <v>0.3</v>
      </c>
      <c r="D16" s="48" t="s">
        <v>1</v>
      </c>
      <c r="E16" s="48" t="s">
        <v>1</v>
      </c>
      <c r="F16" s="48" t="s">
        <v>1</v>
      </c>
      <c r="G16" s="48" t="s">
        <v>1</v>
      </c>
      <c r="H16" s="48" t="s">
        <v>1</v>
      </c>
      <c r="I16" s="48" t="s">
        <v>1</v>
      </c>
    </row>
    <row r="17" spans="1:9" ht="14.4">
      <c r="A17" s="30" t="s">
        <v>210</v>
      </c>
      <c r="B17" s="11" t="s">
        <v>10</v>
      </c>
      <c r="C17" s="11">
        <v>0.1</v>
      </c>
      <c r="D17" s="49" t="s">
        <v>61</v>
      </c>
      <c r="E17" s="49" t="s">
        <v>61</v>
      </c>
      <c r="F17" s="49" t="s">
        <v>61</v>
      </c>
      <c r="G17" s="49" t="s">
        <v>61</v>
      </c>
      <c r="H17" s="49">
        <v>0.01</v>
      </c>
      <c r="I17" s="49">
        <v>0.01</v>
      </c>
    </row>
    <row r="18" spans="1:9" ht="14.4">
      <c r="A18" s="30" t="s">
        <v>211</v>
      </c>
      <c r="B18" s="11" t="s">
        <v>10</v>
      </c>
      <c r="C18" s="11">
        <v>1</v>
      </c>
      <c r="D18" s="52">
        <v>1.06E-3</v>
      </c>
      <c r="E18" s="52">
        <v>1.0399999999999999E-3</v>
      </c>
      <c r="F18" s="52">
        <v>1.4599999999999999E-3</v>
      </c>
      <c r="G18" s="51">
        <v>1.1800000000000001E-3</v>
      </c>
      <c r="H18" s="51">
        <v>7.6000000000000004E-4</v>
      </c>
      <c r="I18" s="52">
        <v>6.3000000000000003E-4</v>
      </c>
    </row>
    <row r="19" spans="1:9" ht="14.4">
      <c r="A19" s="30" t="s">
        <v>212</v>
      </c>
      <c r="B19" s="11" t="s">
        <v>10</v>
      </c>
      <c r="C19" s="11">
        <v>1</v>
      </c>
      <c r="D19" s="48" t="s">
        <v>61</v>
      </c>
      <c r="E19" s="48" t="s">
        <v>61</v>
      </c>
      <c r="F19" s="48" t="s">
        <v>61</v>
      </c>
      <c r="G19" s="48" t="s">
        <v>61</v>
      </c>
      <c r="H19" s="48" t="s">
        <v>61</v>
      </c>
      <c r="I19" s="48" t="s">
        <v>61</v>
      </c>
    </row>
    <row r="20" spans="1:9" ht="14.4">
      <c r="A20" s="33" t="s">
        <v>213</v>
      </c>
      <c r="B20" s="11" t="s">
        <v>10</v>
      </c>
      <c r="C20" s="11">
        <v>1</v>
      </c>
      <c r="D20" s="54">
        <v>0.3</v>
      </c>
      <c r="E20" s="54">
        <v>0.25</v>
      </c>
      <c r="F20" s="54">
        <v>0.28000000000000003</v>
      </c>
      <c r="G20" s="53">
        <v>0.21</v>
      </c>
      <c r="H20" s="54">
        <v>0.22</v>
      </c>
      <c r="I20" s="55">
        <v>0.22</v>
      </c>
    </row>
    <row r="21" spans="1:9" ht="14.4">
      <c r="A21" s="34" t="s">
        <v>214</v>
      </c>
      <c r="B21" s="11" t="s">
        <v>10</v>
      </c>
      <c r="C21" s="11">
        <v>250</v>
      </c>
      <c r="D21" s="47">
        <v>28</v>
      </c>
      <c r="E21" s="47">
        <v>25</v>
      </c>
      <c r="F21" s="47">
        <v>26</v>
      </c>
      <c r="G21" s="46">
        <v>19</v>
      </c>
      <c r="H21" s="47">
        <v>17</v>
      </c>
      <c r="I21" s="48">
        <v>17</v>
      </c>
    </row>
    <row r="22" spans="1:9" ht="14.4">
      <c r="A22" s="15" t="s">
        <v>104</v>
      </c>
      <c r="B22" s="11" t="s">
        <v>10</v>
      </c>
      <c r="C22" s="11">
        <v>10</v>
      </c>
      <c r="D22" s="54">
        <v>0.57999999999999996</v>
      </c>
      <c r="E22" s="54">
        <v>0.78</v>
      </c>
      <c r="F22" s="54">
        <v>0.64</v>
      </c>
      <c r="G22" s="54">
        <v>1.1000000000000001</v>
      </c>
      <c r="H22" s="54">
        <v>0.54</v>
      </c>
      <c r="I22" s="54">
        <v>0.56999999999999995</v>
      </c>
    </row>
    <row r="23" spans="1:9" ht="14.4">
      <c r="A23" s="34" t="s">
        <v>215</v>
      </c>
      <c r="B23" s="11" t="s">
        <v>10</v>
      </c>
      <c r="C23" s="11">
        <v>250</v>
      </c>
      <c r="D23" s="47">
        <v>24</v>
      </c>
      <c r="E23" s="47">
        <v>23</v>
      </c>
      <c r="F23" s="47">
        <v>25</v>
      </c>
      <c r="G23" s="46">
        <v>23</v>
      </c>
      <c r="H23" s="47">
        <v>19</v>
      </c>
      <c r="I23" s="47">
        <v>20</v>
      </c>
    </row>
    <row r="24" spans="1:9" ht="14.4">
      <c r="A24" s="35" t="s">
        <v>105</v>
      </c>
      <c r="B24" s="11" t="s">
        <v>10</v>
      </c>
      <c r="C24" s="11">
        <v>0.7</v>
      </c>
      <c r="D24" s="48" t="s">
        <v>69</v>
      </c>
      <c r="E24" s="48" t="s">
        <v>69</v>
      </c>
      <c r="F24" s="48" t="s">
        <v>69</v>
      </c>
      <c r="G24" s="48" t="s">
        <v>69</v>
      </c>
      <c r="H24" s="48" t="s">
        <v>69</v>
      </c>
      <c r="I24" s="48" t="s">
        <v>69</v>
      </c>
    </row>
    <row r="25" spans="1:9" ht="14.4">
      <c r="A25" s="36" t="s">
        <v>216</v>
      </c>
      <c r="B25" s="11" t="s">
        <v>10</v>
      </c>
      <c r="C25" s="11">
        <v>0.01</v>
      </c>
      <c r="D25" s="89" t="s">
        <v>70</v>
      </c>
      <c r="E25" s="89" t="s">
        <v>70</v>
      </c>
      <c r="F25" s="89" t="s">
        <v>70</v>
      </c>
      <c r="G25" s="89" t="s">
        <v>70</v>
      </c>
      <c r="H25" s="89" t="s">
        <v>70</v>
      </c>
      <c r="I25" s="89" t="s">
        <v>70</v>
      </c>
    </row>
    <row r="26" spans="1:9" ht="14.4">
      <c r="A26" s="35" t="s">
        <v>107</v>
      </c>
      <c r="B26" s="11" t="s">
        <v>10</v>
      </c>
      <c r="C26" s="11">
        <v>0.7</v>
      </c>
      <c r="D26" s="73">
        <v>5.2600000000000001E-2</v>
      </c>
      <c r="E26" s="73">
        <v>5.74E-2</v>
      </c>
      <c r="F26" s="73">
        <v>7.9000000000000001E-2</v>
      </c>
      <c r="G26" s="74">
        <v>0.17979999999999999</v>
      </c>
      <c r="H26" s="74">
        <v>5.5800000000000002E-2</v>
      </c>
      <c r="I26" s="73">
        <v>4.5999999999999999E-2</v>
      </c>
    </row>
    <row r="27" spans="1:9" ht="14.4">
      <c r="A27" s="30" t="s">
        <v>233</v>
      </c>
      <c r="B27" s="11" t="s">
        <v>10</v>
      </c>
      <c r="C27" s="11">
        <v>1000</v>
      </c>
      <c r="D27" s="47">
        <v>179</v>
      </c>
      <c r="E27" s="47">
        <v>168</v>
      </c>
      <c r="F27" s="47">
        <v>178</v>
      </c>
      <c r="G27" s="48">
        <v>159</v>
      </c>
      <c r="H27" s="48">
        <v>132</v>
      </c>
      <c r="I27" s="47">
        <v>126</v>
      </c>
    </row>
    <row r="28" spans="1:9" ht="14.4">
      <c r="A28" s="30" t="s">
        <v>217</v>
      </c>
      <c r="B28" s="11" t="s">
        <v>10</v>
      </c>
      <c r="C28" s="11">
        <v>0.01</v>
      </c>
      <c r="D28" s="51">
        <v>1.48E-3</v>
      </c>
      <c r="E28" s="51">
        <v>1.48E-3</v>
      </c>
      <c r="F28" s="51">
        <v>8.0000000000000004E-4</v>
      </c>
      <c r="G28" s="51">
        <v>8.1999999999999998E-4</v>
      </c>
      <c r="H28" s="51" t="s">
        <v>179</v>
      </c>
      <c r="I28" s="51" t="s">
        <v>179</v>
      </c>
    </row>
    <row r="29" spans="1:9" ht="14.4">
      <c r="A29" s="30" t="s">
        <v>218</v>
      </c>
      <c r="B29" s="11" t="s">
        <v>10</v>
      </c>
      <c r="C29" s="11">
        <v>5.0000000000000001E-3</v>
      </c>
      <c r="D29" s="51" t="s">
        <v>2</v>
      </c>
      <c r="E29" s="51" t="s">
        <v>2</v>
      </c>
      <c r="F29" s="51" t="s">
        <v>2</v>
      </c>
      <c r="G29" s="51" t="s">
        <v>2</v>
      </c>
      <c r="H29" s="51" t="s">
        <v>2</v>
      </c>
      <c r="I29" s="51" t="s">
        <v>2</v>
      </c>
    </row>
    <row r="30" spans="1:9" ht="14.4">
      <c r="A30" s="30" t="s">
        <v>234</v>
      </c>
      <c r="B30" s="11" t="s">
        <v>10</v>
      </c>
      <c r="C30" s="11">
        <v>0.05</v>
      </c>
      <c r="D30" s="48" t="s">
        <v>4</v>
      </c>
      <c r="E30" s="48" t="s">
        <v>4</v>
      </c>
      <c r="F30" s="48" t="s">
        <v>4</v>
      </c>
      <c r="G30" s="48" t="s">
        <v>4</v>
      </c>
      <c r="H30" s="48" t="s">
        <v>4</v>
      </c>
      <c r="I30" s="48" t="s">
        <v>4</v>
      </c>
    </row>
    <row r="31" spans="1:9" ht="14.4">
      <c r="A31" s="31" t="s">
        <v>235</v>
      </c>
      <c r="B31" s="11" t="s">
        <v>10</v>
      </c>
      <c r="C31" s="11">
        <v>2E-3</v>
      </c>
      <c r="D31" s="48" t="s">
        <v>5</v>
      </c>
      <c r="E31" s="48" t="s">
        <v>5</v>
      </c>
      <c r="F31" s="48" t="s">
        <v>5</v>
      </c>
      <c r="G31" s="48" t="s">
        <v>5</v>
      </c>
      <c r="H31" s="48" t="s">
        <v>5</v>
      </c>
      <c r="I31" s="48" t="s">
        <v>5</v>
      </c>
    </row>
    <row r="32" spans="1:9" ht="14.4">
      <c r="A32" s="30" t="s">
        <v>219</v>
      </c>
      <c r="B32" s="11" t="s">
        <v>10</v>
      </c>
      <c r="C32" s="11">
        <v>0.05</v>
      </c>
      <c r="D32" s="48" t="s">
        <v>5</v>
      </c>
      <c r="E32" s="48" t="s">
        <v>5</v>
      </c>
      <c r="F32" s="48" t="s">
        <v>5</v>
      </c>
      <c r="G32" s="48" t="s">
        <v>5</v>
      </c>
      <c r="H32" s="48" t="s">
        <v>5</v>
      </c>
      <c r="I32" s="48" t="s">
        <v>5</v>
      </c>
    </row>
    <row r="33" spans="1:9" ht="14.4">
      <c r="A33" s="30" t="s">
        <v>220</v>
      </c>
      <c r="B33" s="11" t="s">
        <v>10</v>
      </c>
      <c r="C33" s="11">
        <v>0.01</v>
      </c>
      <c r="D33" s="51" t="s">
        <v>2</v>
      </c>
      <c r="E33" s="51" t="s">
        <v>2</v>
      </c>
      <c r="F33" s="51" t="s">
        <v>2</v>
      </c>
      <c r="G33" s="51" t="s">
        <v>2</v>
      </c>
      <c r="H33" s="51" t="s">
        <v>2</v>
      </c>
      <c r="I33" s="51" t="s">
        <v>2</v>
      </c>
    </row>
    <row r="34" spans="1:9" ht="14.4">
      <c r="A34" s="30" t="s">
        <v>221</v>
      </c>
      <c r="B34" s="11" t="s">
        <v>10</v>
      </c>
      <c r="C34" s="11">
        <v>1E-3</v>
      </c>
      <c r="D34" s="48" t="s">
        <v>7</v>
      </c>
      <c r="E34" s="48" t="s">
        <v>7</v>
      </c>
      <c r="F34" s="48" t="s">
        <v>7</v>
      </c>
      <c r="G34" s="48" t="s">
        <v>7</v>
      </c>
      <c r="H34" s="48" t="s">
        <v>7</v>
      </c>
      <c r="I34" s="48" t="s">
        <v>7</v>
      </c>
    </row>
    <row r="35" spans="1:9" ht="14.4">
      <c r="A35" s="30" t="s">
        <v>222</v>
      </c>
      <c r="B35" s="11" t="s">
        <v>10</v>
      </c>
      <c r="C35" s="11">
        <v>0.01</v>
      </c>
      <c r="D35" s="49" t="s">
        <v>8</v>
      </c>
      <c r="E35" s="49" t="s">
        <v>8</v>
      </c>
      <c r="F35" s="49" t="s">
        <v>8</v>
      </c>
      <c r="G35" s="49" t="s">
        <v>8</v>
      </c>
      <c r="H35" s="49" t="s">
        <v>8</v>
      </c>
      <c r="I35" s="49" t="s">
        <v>8</v>
      </c>
    </row>
    <row r="36" spans="1:9" ht="14.4">
      <c r="A36" s="30" t="s">
        <v>237</v>
      </c>
      <c r="B36" s="11" t="s">
        <v>71</v>
      </c>
      <c r="C36" s="11">
        <v>0.5</v>
      </c>
      <c r="D36" s="68">
        <v>1.2E-2</v>
      </c>
      <c r="E36" s="68">
        <v>1.7999999999999999E-2</v>
      </c>
      <c r="F36" s="68">
        <v>1.4E-2</v>
      </c>
      <c r="G36" s="69">
        <v>0.01</v>
      </c>
      <c r="H36" s="69">
        <v>0.01</v>
      </c>
      <c r="I36" s="68">
        <v>1.2E-2</v>
      </c>
    </row>
    <row r="37" spans="1:9" ht="14.4">
      <c r="A37" s="30" t="s">
        <v>236</v>
      </c>
      <c r="B37" s="11" t="s">
        <v>71</v>
      </c>
      <c r="C37" s="11">
        <v>1</v>
      </c>
      <c r="D37" s="68">
        <v>0.128</v>
      </c>
      <c r="E37" s="68">
        <v>0.12</v>
      </c>
      <c r="F37" s="68">
        <v>0.13800000000000001</v>
      </c>
      <c r="G37" s="69">
        <v>0.13</v>
      </c>
      <c r="H37" s="69">
        <v>7.8E-2</v>
      </c>
      <c r="I37" s="68">
        <v>8.6999999999999994E-2</v>
      </c>
    </row>
    <row r="38" spans="1:9" ht="14.4">
      <c r="A38" s="31" t="s">
        <v>256</v>
      </c>
      <c r="B38" s="11" t="s">
        <v>10</v>
      </c>
      <c r="C38" s="11">
        <v>0.3</v>
      </c>
      <c r="D38" s="58" t="s">
        <v>263</v>
      </c>
      <c r="E38" s="58" t="s">
        <v>263</v>
      </c>
      <c r="F38" s="58" t="s">
        <v>263</v>
      </c>
      <c r="G38" s="58" t="s">
        <v>263</v>
      </c>
      <c r="H38" s="58" t="s">
        <v>263</v>
      </c>
      <c r="I38" s="58" t="s">
        <v>263</v>
      </c>
    </row>
    <row r="39" spans="1:9" ht="14.4">
      <c r="A39" s="15" t="s">
        <v>128</v>
      </c>
      <c r="B39" s="11" t="s">
        <v>10</v>
      </c>
      <c r="C39" s="11">
        <v>0.5</v>
      </c>
      <c r="D39" s="90">
        <v>0.03</v>
      </c>
      <c r="E39" s="90" t="s">
        <v>74</v>
      </c>
      <c r="F39" s="90">
        <v>0.05</v>
      </c>
      <c r="G39" s="90">
        <v>0.02</v>
      </c>
      <c r="H39" s="90">
        <v>0.05</v>
      </c>
      <c r="I39" s="90">
        <v>0.04</v>
      </c>
    </row>
    <row r="40" spans="1:9" ht="16.2">
      <c r="A40" s="15" t="s">
        <v>129</v>
      </c>
      <c r="B40" s="11" t="s">
        <v>10</v>
      </c>
      <c r="C40" s="11">
        <v>3</v>
      </c>
      <c r="D40" s="4">
        <v>1.2</v>
      </c>
      <c r="E40" s="4">
        <v>1</v>
      </c>
      <c r="F40" s="4">
        <v>1.3</v>
      </c>
      <c r="G40" s="4">
        <v>1</v>
      </c>
      <c r="H40" s="4">
        <v>1.6</v>
      </c>
      <c r="I40" s="4">
        <v>1.6</v>
      </c>
    </row>
    <row r="41" spans="1:9" ht="14.4">
      <c r="A41" s="31" t="s">
        <v>223</v>
      </c>
      <c r="B41" s="11" t="s">
        <v>10</v>
      </c>
      <c r="C41" s="11">
        <v>0.06</v>
      </c>
      <c r="D41" s="60">
        <v>1.9300000000000001E-2</v>
      </c>
      <c r="E41" s="60">
        <v>1.26E-2</v>
      </c>
      <c r="F41" s="60">
        <v>1.7299999999999999E-2</v>
      </c>
      <c r="G41" s="60">
        <v>2.6800000000000001E-2</v>
      </c>
      <c r="H41" s="60">
        <v>1.46E-2</v>
      </c>
      <c r="I41" s="60">
        <v>1.7000000000000001E-2</v>
      </c>
    </row>
    <row r="42" spans="1:9" ht="14.4">
      <c r="A42" s="31" t="s">
        <v>224</v>
      </c>
      <c r="B42" s="11" t="s">
        <v>10</v>
      </c>
      <c r="C42" s="11">
        <v>2E-3</v>
      </c>
      <c r="D42" s="91" t="s">
        <v>75</v>
      </c>
      <c r="E42" s="91" t="s">
        <v>75</v>
      </c>
      <c r="F42" s="91" t="s">
        <v>75</v>
      </c>
      <c r="G42" s="91" t="s">
        <v>75</v>
      </c>
      <c r="H42" s="91" t="s">
        <v>75</v>
      </c>
      <c r="I42" s="91" t="s">
        <v>75</v>
      </c>
    </row>
    <row r="43" spans="1:9" ht="14.4">
      <c r="A43" s="31" t="s">
        <v>226</v>
      </c>
      <c r="B43" s="11" t="s">
        <v>10</v>
      </c>
      <c r="C43" s="11">
        <v>0.06</v>
      </c>
      <c r="D43" s="91">
        <v>1.06E-2</v>
      </c>
      <c r="E43" s="91">
        <v>8.8000000000000005E-3</v>
      </c>
      <c r="F43" s="91">
        <v>1.0200000000000001E-2</v>
      </c>
      <c r="G43" s="91">
        <v>1.0999999999999999E-2</v>
      </c>
      <c r="H43" s="91">
        <v>6.4000000000000003E-3</v>
      </c>
      <c r="I43" s="91">
        <v>6.7999999999999996E-3</v>
      </c>
    </row>
    <row r="44" spans="1:9" ht="14.4">
      <c r="A44" s="31" t="s">
        <v>225</v>
      </c>
      <c r="B44" s="11" t="s">
        <v>10</v>
      </c>
      <c r="C44" s="11">
        <v>0.1</v>
      </c>
      <c r="D44" s="91">
        <v>5.5999999999999999E-3</v>
      </c>
      <c r="E44" s="91">
        <v>4.7999999999999996E-3</v>
      </c>
      <c r="F44" s="91">
        <v>7.0000000000000001E-3</v>
      </c>
      <c r="G44" s="91">
        <v>4.4999999999999997E-3</v>
      </c>
      <c r="H44" s="91">
        <v>2E-3</v>
      </c>
      <c r="I44" s="91">
        <v>2.2000000000000001E-3</v>
      </c>
    </row>
    <row r="45" spans="1:9" ht="14.4">
      <c r="A45" s="31" t="s">
        <v>227</v>
      </c>
      <c r="B45" s="11" t="s">
        <v>10</v>
      </c>
      <c r="C45" s="11">
        <v>0.1</v>
      </c>
      <c r="D45" s="91" t="s">
        <v>76</v>
      </c>
      <c r="E45" s="91" t="s">
        <v>76</v>
      </c>
      <c r="F45" s="91" t="s">
        <v>76</v>
      </c>
      <c r="G45" s="91" t="s">
        <v>76</v>
      </c>
      <c r="H45" s="91" t="s">
        <v>76</v>
      </c>
      <c r="I45" s="91" t="s">
        <v>76</v>
      </c>
    </row>
    <row r="46" spans="1:9" ht="14.4">
      <c r="A46" s="37" t="s">
        <v>228</v>
      </c>
      <c r="B46" s="11" t="s">
        <v>12</v>
      </c>
      <c r="C46" s="31">
        <v>1</v>
      </c>
      <c r="D46" s="59">
        <f>(D41+D43)/0.06+D44/0.1+0.03</f>
        <v>0.58433333333333337</v>
      </c>
      <c r="E46" s="59">
        <f>(E41+E43)/0.06+E44/0.1+0.03</f>
        <v>0.43466666666666676</v>
      </c>
      <c r="F46" s="59">
        <f>(F41+F43)/0.06+F44/0.1+0.03</f>
        <v>0.55833333333333335</v>
      </c>
      <c r="G46" s="59">
        <v>0.7</v>
      </c>
      <c r="H46" s="59">
        <f t="shared" ref="H46:I46" si="0">(H41+H43)/0.06+H44/0.1+0.03</f>
        <v>0.4</v>
      </c>
      <c r="I46" s="59">
        <f t="shared" si="0"/>
        <v>0.44866666666666677</v>
      </c>
    </row>
    <row r="47" spans="1:9" ht="14.4">
      <c r="A47" s="38" t="s">
        <v>229</v>
      </c>
      <c r="B47" s="11" t="s">
        <v>10</v>
      </c>
      <c r="C47" s="21">
        <v>0.9</v>
      </c>
      <c r="D47" s="21" t="s">
        <v>1</v>
      </c>
      <c r="E47" s="21" t="s">
        <v>1</v>
      </c>
      <c r="F47" s="21" t="s">
        <v>1</v>
      </c>
      <c r="G47" s="21" t="s">
        <v>1</v>
      </c>
      <c r="H47" s="21" t="s">
        <v>1</v>
      </c>
      <c r="I47" s="21" t="s">
        <v>1</v>
      </c>
    </row>
  </sheetData>
  <mergeCells count="6">
    <mergeCell ref="H2:I2"/>
    <mergeCell ref="A2:A3"/>
    <mergeCell ref="B2:B3"/>
    <mergeCell ref="C2:C3"/>
    <mergeCell ref="D2:E2"/>
    <mergeCell ref="F2:G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58B5-DD4F-4D22-A31C-814BD4168FE3}">
  <dimension ref="A1:L9"/>
  <sheetViews>
    <sheetView workbookViewId="0">
      <selection activeCell="E16" sqref="E16"/>
    </sheetView>
  </sheetViews>
  <sheetFormatPr defaultRowHeight="13.8"/>
  <cols>
    <col min="1" max="1" width="27.109375" customWidth="1"/>
    <col min="2" max="2" width="13.33203125" customWidth="1"/>
    <col min="3" max="3" width="22.77734375" customWidth="1"/>
    <col min="4" max="12" width="15.77734375" style="39" customWidth="1"/>
  </cols>
  <sheetData>
    <row r="1" spans="1:12">
      <c r="A1" s="64" t="s">
        <v>265</v>
      </c>
      <c r="B1" s="2"/>
      <c r="C1" s="2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96" t="s">
        <v>242</v>
      </c>
      <c r="B2" s="96" t="s">
        <v>243</v>
      </c>
      <c r="C2" s="96" t="s">
        <v>244</v>
      </c>
      <c r="D2" s="105" t="s">
        <v>258</v>
      </c>
      <c r="E2" s="105"/>
      <c r="F2" s="105"/>
      <c r="G2" s="105" t="s">
        <v>259</v>
      </c>
      <c r="H2" s="105"/>
      <c r="I2" s="105"/>
      <c r="J2" s="105" t="s">
        <v>260</v>
      </c>
      <c r="K2" s="105"/>
      <c r="L2" s="105"/>
    </row>
    <row r="3" spans="1:12" ht="14.4">
      <c r="A3" s="96"/>
      <c r="B3" s="96"/>
      <c r="C3" s="96"/>
      <c r="D3" s="87" t="s">
        <v>281</v>
      </c>
      <c r="E3" s="87" t="s">
        <v>282</v>
      </c>
      <c r="F3" s="87" t="s">
        <v>283</v>
      </c>
      <c r="G3" s="87" t="s">
        <v>290</v>
      </c>
      <c r="H3" s="87" t="s">
        <v>291</v>
      </c>
      <c r="I3" s="87" t="s">
        <v>292</v>
      </c>
      <c r="J3" s="87" t="s">
        <v>286</v>
      </c>
      <c r="K3" s="87" t="s">
        <v>287</v>
      </c>
      <c r="L3" s="87" t="s">
        <v>288</v>
      </c>
    </row>
    <row r="4" spans="1:12" ht="14.4">
      <c r="A4" s="30" t="s">
        <v>230</v>
      </c>
      <c r="B4" s="11" t="s">
        <v>248</v>
      </c>
      <c r="C4" s="11">
        <v>15</v>
      </c>
      <c r="D4" s="41" t="s">
        <v>65</v>
      </c>
      <c r="E4" s="41" t="s">
        <v>65</v>
      </c>
      <c r="F4" s="41" t="s">
        <v>65</v>
      </c>
      <c r="G4" s="41" t="s">
        <v>65</v>
      </c>
      <c r="H4" s="41" t="s">
        <v>65</v>
      </c>
      <c r="I4" s="41" t="s">
        <v>65</v>
      </c>
      <c r="J4" s="41" t="s">
        <v>65</v>
      </c>
      <c r="K4" s="41" t="s">
        <v>65</v>
      </c>
      <c r="L4" s="41" t="s">
        <v>65</v>
      </c>
    </row>
    <row r="5" spans="1:12" ht="14.4">
      <c r="A5" s="30" t="s">
        <v>231</v>
      </c>
      <c r="B5" s="11" t="s">
        <v>66</v>
      </c>
      <c r="C5" s="11">
        <v>1</v>
      </c>
      <c r="D5" s="20">
        <v>0.21</v>
      </c>
      <c r="E5" s="20">
        <v>0.16</v>
      </c>
      <c r="F5" s="20">
        <v>0.18</v>
      </c>
      <c r="G5" s="20">
        <v>0.25</v>
      </c>
      <c r="H5" s="20">
        <v>0.21</v>
      </c>
      <c r="I5" s="20">
        <v>0.17</v>
      </c>
      <c r="J5" s="20">
        <v>0.3</v>
      </c>
      <c r="K5" s="20">
        <v>0.28999999999999998</v>
      </c>
      <c r="L5" s="20">
        <v>0.34</v>
      </c>
    </row>
    <row r="6" spans="1:12" ht="14.4">
      <c r="A6" s="30" t="s">
        <v>204</v>
      </c>
      <c r="B6" s="11" t="s">
        <v>12</v>
      </c>
      <c r="C6" s="11" t="s">
        <v>249</v>
      </c>
      <c r="D6" s="25" t="s">
        <v>67</v>
      </c>
      <c r="E6" s="25" t="s">
        <v>67</v>
      </c>
      <c r="F6" s="25" t="s">
        <v>67</v>
      </c>
      <c r="G6" s="25" t="s">
        <v>67</v>
      </c>
      <c r="H6" s="25" t="s">
        <v>67</v>
      </c>
      <c r="I6" s="25" t="s">
        <v>67</v>
      </c>
      <c r="J6" s="25" t="s">
        <v>67</v>
      </c>
      <c r="K6" s="25" t="s">
        <v>67</v>
      </c>
      <c r="L6" s="25" t="s">
        <v>67</v>
      </c>
    </row>
    <row r="7" spans="1:12" ht="14.4">
      <c r="A7" s="31" t="s">
        <v>206</v>
      </c>
      <c r="B7" s="11" t="s">
        <v>10</v>
      </c>
      <c r="C7" s="11" t="s">
        <v>257</v>
      </c>
      <c r="D7" s="92">
        <v>0.1</v>
      </c>
      <c r="E7" s="92">
        <v>0.05</v>
      </c>
      <c r="F7" s="92">
        <v>0.17</v>
      </c>
      <c r="G7" s="92">
        <v>0.06</v>
      </c>
      <c r="H7" s="92">
        <v>0.66</v>
      </c>
      <c r="I7" s="92">
        <v>0.09</v>
      </c>
      <c r="J7" s="92">
        <v>0.22</v>
      </c>
      <c r="K7" s="92">
        <v>0.14000000000000001</v>
      </c>
      <c r="L7" s="92">
        <v>0.31</v>
      </c>
    </row>
    <row r="8" spans="1:12" ht="14.4">
      <c r="A8" s="31" t="s">
        <v>207</v>
      </c>
      <c r="B8" s="11" t="s">
        <v>177</v>
      </c>
      <c r="C8" s="11">
        <v>100</v>
      </c>
      <c r="D8" s="93" t="s">
        <v>294</v>
      </c>
      <c r="E8" s="93" t="s">
        <v>295</v>
      </c>
      <c r="F8" s="93">
        <v>5</v>
      </c>
      <c r="G8" s="93" t="s">
        <v>295</v>
      </c>
      <c r="H8" s="93" t="s">
        <v>295</v>
      </c>
      <c r="I8" s="93" t="s">
        <v>295</v>
      </c>
      <c r="J8" s="93" t="s">
        <v>295</v>
      </c>
      <c r="K8" s="93" t="s">
        <v>295</v>
      </c>
      <c r="L8" s="93">
        <v>11</v>
      </c>
    </row>
    <row r="9" spans="1:12" ht="14.4">
      <c r="A9" s="31" t="s">
        <v>251</v>
      </c>
      <c r="B9" s="11" t="s">
        <v>178</v>
      </c>
      <c r="C9" s="11" t="s">
        <v>252</v>
      </c>
      <c r="D9" s="7" t="s">
        <v>198</v>
      </c>
      <c r="E9" s="7" t="s">
        <v>198</v>
      </c>
      <c r="F9" s="7" t="s">
        <v>198</v>
      </c>
      <c r="G9" s="7" t="s">
        <v>198</v>
      </c>
      <c r="H9" s="7" t="s">
        <v>198</v>
      </c>
      <c r="I9" s="7" t="s">
        <v>198</v>
      </c>
      <c r="J9" s="7" t="s">
        <v>198</v>
      </c>
      <c r="K9" s="7" t="s">
        <v>198</v>
      </c>
      <c r="L9" s="7" t="s">
        <v>198</v>
      </c>
    </row>
  </sheetData>
  <mergeCells count="6">
    <mergeCell ref="J2:L2"/>
    <mergeCell ref="A2:A3"/>
    <mergeCell ref="B2:B3"/>
    <mergeCell ref="C2:C3"/>
    <mergeCell ref="D2:F2"/>
    <mergeCell ref="G2:I2"/>
  </mergeCells>
  <phoneticPr fontId="2" type="noConversion"/>
  <conditionalFormatting sqref="D5:L5">
    <cfRule type="cellIs" dxfId="5" priority="3" stopIfTrue="1" operator="greaterThan">
      <formula>1</formula>
    </cfRule>
    <cfRule type="cellIs" priority="4" stopIfTrue="1" operator="equal">
      <formula>" "</formula>
    </cfRule>
  </conditionalFormatting>
  <conditionalFormatting sqref="D7:L7">
    <cfRule type="containsText" dxfId="4" priority="1" stopIfTrue="1" operator="containsText" text="..">
      <formula>NOT(ISERROR(SEARCH("..",D7)))</formula>
    </cfRule>
    <cfRule type="cellIs" dxfId="3" priority="2" stopIfTrue="1" operator="equal">
      <formula>"&lt;0.005"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C83D-1617-4925-9053-A8E64B9280B2}">
  <dimension ref="A1:R11"/>
  <sheetViews>
    <sheetView workbookViewId="0">
      <selection activeCell="F17" sqref="F17"/>
    </sheetView>
  </sheetViews>
  <sheetFormatPr defaultRowHeight="13.8"/>
  <cols>
    <col min="1" max="1" width="26.88671875" customWidth="1"/>
    <col min="2" max="2" width="12.6640625" customWidth="1"/>
    <col min="3" max="3" width="21.21875" customWidth="1"/>
    <col min="4" max="18" width="15.77734375" customWidth="1"/>
  </cols>
  <sheetData>
    <row r="1" spans="1:18">
      <c r="A1" s="2" t="s">
        <v>265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96" t="s">
        <v>242</v>
      </c>
      <c r="B2" s="96" t="s">
        <v>243</v>
      </c>
      <c r="C2" s="96" t="s">
        <v>244</v>
      </c>
      <c r="D2" s="105" t="s">
        <v>258</v>
      </c>
      <c r="E2" s="105"/>
      <c r="F2" s="105"/>
      <c r="G2" s="105"/>
      <c r="H2" s="105"/>
      <c r="I2" s="105" t="s">
        <v>259</v>
      </c>
      <c r="J2" s="105"/>
      <c r="K2" s="105"/>
      <c r="L2" s="105"/>
      <c r="M2" s="105"/>
      <c r="N2" s="105" t="s">
        <v>260</v>
      </c>
      <c r="O2" s="105"/>
      <c r="P2" s="105"/>
      <c r="Q2" s="105"/>
      <c r="R2" s="105"/>
    </row>
    <row r="3" spans="1:18" ht="14.4">
      <c r="A3" s="96"/>
      <c r="B3" s="96"/>
      <c r="C3" s="96"/>
      <c r="D3" s="15" t="s">
        <v>297</v>
      </c>
      <c r="E3" s="15" t="s">
        <v>298</v>
      </c>
      <c r="F3" s="15" t="s">
        <v>299</v>
      </c>
      <c r="G3" s="15" t="s">
        <v>300</v>
      </c>
      <c r="H3" s="95" t="s">
        <v>301</v>
      </c>
      <c r="I3" s="15" t="s">
        <v>302</v>
      </c>
      <c r="J3" s="15" t="s">
        <v>303</v>
      </c>
      <c r="K3" s="95" t="s">
        <v>304</v>
      </c>
      <c r="L3" s="15" t="s">
        <v>305</v>
      </c>
      <c r="M3" s="15" t="s">
        <v>306</v>
      </c>
      <c r="N3" s="95" t="s">
        <v>307</v>
      </c>
      <c r="O3" s="15" t="s">
        <v>308</v>
      </c>
      <c r="P3" s="15" t="s">
        <v>309</v>
      </c>
      <c r="Q3" s="95" t="s">
        <v>310</v>
      </c>
      <c r="R3" s="15" t="s">
        <v>311</v>
      </c>
    </row>
    <row r="4" spans="1:18" ht="14.4">
      <c r="A4" s="30" t="s">
        <v>230</v>
      </c>
      <c r="B4" s="11" t="s">
        <v>248</v>
      </c>
      <c r="C4" s="11">
        <v>15</v>
      </c>
      <c r="D4" s="41" t="s">
        <v>65</v>
      </c>
      <c r="E4" s="41" t="s">
        <v>65</v>
      </c>
      <c r="F4" s="41" t="s">
        <v>65</v>
      </c>
      <c r="G4" s="41" t="s">
        <v>65</v>
      </c>
      <c r="H4" s="41" t="s">
        <v>65</v>
      </c>
      <c r="I4" s="41" t="s">
        <v>65</v>
      </c>
      <c r="J4" s="41" t="s">
        <v>65</v>
      </c>
      <c r="K4" s="41" t="s">
        <v>65</v>
      </c>
      <c r="L4" s="41" t="s">
        <v>65</v>
      </c>
      <c r="M4" s="41" t="s">
        <v>65</v>
      </c>
      <c r="N4" s="41" t="s">
        <v>65</v>
      </c>
      <c r="O4" s="41" t="s">
        <v>65</v>
      </c>
      <c r="P4" s="41" t="s">
        <v>65</v>
      </c>
      <c r="Q4" s="41" t="s">
        <v>65</v>
      </c>
      <c r="R4" s="41" t="s">
        <v>65</v>
      </c>
    </row>
    <row r="5" spans="1:18" ht="14.4">
      <c r="A5" s="30" t="s">
        <v>231</v>
      </c>
      <c r="B5" s="11" t="s">
        <v>66</v>
      </c>
      <c r="C5" s="11">
        <v>1</v>
      </c>
      <c r="D5" s="20">
        <v>0.15</v>
      </c>
      <c r="E5" s="20">
        <v>0.23</v>
      </c>
      <c r="F5" s="20">
        <v>0.13</v>
      </c>
      <c r="G5" s="20">
        <v>0.2</v>
      </c>
      <c r="H5" s="20">
        <v>0.18</v>
      </c>
      <c r="I5" s="20">
        <v>0.28999999999999998</v>
      </c>
      <c r="J5" s="20">
        <v>0.25</v>
      </c>
      <c r="K5" s="20">
        <v>0.3</v>
      </c>
      <c r="L5" s="20">
        <v>0.18</v>
      </c>
      <c r="M5" s="20">
        <v>0.21</v>
      </c>
      <c r="N5" s="20">
        <v>0.44</v>
      </c>
      <c r="O5" s="20">
        <v>0.33</v>
      </c>
      <c r="P5" s="20">
        <v>0.25</v>
      </c>
      <c r="Q5" s="20">
        <v>0.32</v>
      </c>
      <c r="R5" s="20">
        <v>0.35</v>
      </c>
    </row>
    <row r="6" spans="1:18" ht="14.4">
      <c r="A6" s="30" t="s">
        <v>204</v>
      </c>
      <c r="B6" s="11" t="s">
        <v>12</v>
      </c>
      <c r="C6" s="11" t="s">
        <v>249</v>
      </c>
      <c r="D6" s="25" t="s">
        <v>67</v>
      </c>
      <c r="E6" s="25" t="s">
        <v>67</v>
      </c>
      <c r="F6" s="25" t="s">
        <v>67</v>
      </c>
      <c r="G6" s="25" t="s">
        <v>67</v>
      </c>
      <c r="H6" s="25" t="s">
        <v>67</v>
      </c>
      <c r="I6" s="25" t="s">
        <v>67</v>
      </c>
      <c r="J6" s="25" t="s">
        <v>67</v>
      </c>
      <c r="K6" s="25" t="s">
        <v>67</v>
      </c>
      <c r="L6" s="25" t="s">
        <v>67</v>
      </c>
      <c r="M6" s="25" t="s">
        <v>67</v>
      </c>
      <c r="N6" s="25" t="s">
        <v>67</v>
      </c>
      <c r="O6" s="25" t="s">
        <v>67</v>
      </c>
      <c r="P6" s="25" t="s">
        <v>67</v>
      </c>
      <c r="Q6" s="25" t="s">
        <v>67</v>
      </c>
      <c r="R6" s="25" t="s">
        <v>67</v>
      </c>
    </row>
    <row r="7" spans="1:18" ht="14.4">
      <c r="A7" s="30" t="s">
        <v>205</v>
      </c>
      <c r="B7" s="11" t="s">
        <v>12</v>
      </c>
      <c r="C7" s="11" t="s">
        <v>250</v>
      </c>
      <c r="D7" s="7" t="s">
        <v>197</v>
      </c>
      <c r="E7" s="7" t="s">
        <v>197</v>
      </c>
      <c r="F7" s="7" t="s">
        <v>197</v>
      </c>
      <c r="G7" s="7" t="s">
        <v>197</v>
      </c>
      <c r="H7" s="7" t="s">
        <v>197</v>
      </c>
      <c r="I7" s="7" t="s">
        <v>197</v>
      </c>
      <c r="J7" s="7" t="s">
        <v>197</v>
      </c>
      <c r="K7" s="7" t="s">
        <v>197</v>
      </c>
      <c r="L7" s="7" t="s">
        <v>197</v>
      </c>
      <c r="M7" s="7" t="s">
        <v>197</v>
      </c>
      <c r="N7" s="7" t="s">
        <v>197</v>
      </c>
      <c r="O7" s="7" t="s">
        <v>197</v>
      </c>
      <c r="P7" s="7" t="s">
        <v>197</v>
      </c>
      <c r="Q7" s="7" t="s">
        <v>197</v>
      </c>
      <c r="R7" s="7" t="s">
        <v>197</v>
      </c>
    </row>
    <row r="8" spans="1:18" ht="14.4">
      <c r="A8" s="31" t="s">
        <v>206</v>
      </c>
      <c r="B8" s="11" t="s">
        <v>10</v>
      </c>
      <c r="C8" s="11" t="s">
        <v>257</v>
      </c>
      <c r="D8" s="92">
        <v>0.59</v>
      </c>
      <c r="E8" s="92">
        <v>0.45</v>
      </c>
      <c r="F8" s="92">
        <v>0.71</v>
      </c>
      <c r="G8" s="92">
        <v>0.57999999999999996</v>
      </c>
      <c r="H8" s="92">
        <v>0.72</v>
      </c>
      <c r="I8" s="92">
        <v>0.3</v>
      </c>
      <c r="J8" s="92">
        <v>0.12</v>
      </c>
      <c r="K8" s="92">
        <v>0.28999999999999998</v>
      </c>
      <c r="L8" s="92">
        <v>0.12</v>
      </c>
      <c r="M8" s="92">
        <v>0.22</v>
      </c>
      <c r="N8" s="92">
        <v>0.39</v>
      </c>
      <c r="O8" s="92">
        <v>0.5</v>
      </c>
      <c r="P8" s="92">
        <v>0.21</v>
      </c>
      <c r="Q8" s="92">
        <v>0.17</v>
      </c>
      <c r="R8" s="92">
        <v>0.43</v>
      </c>
    </row>
    <row r="9" spans="1:18" ht="14.4">
      <c r="A9" s="31" t="s">
        <v>207</v>
      </c>
      <c r="B9" s="11" t="s">
        <v>177</v>
      </c>
      <c r="C9" s="11">
        <v>100</v>
      </c>
      <c r="D9" s="93" t="s">
        <v>294</v>
      </c>
      <c r="E9" s="93" t="s">
        <v>295</v>
      </c>
      <c r="F9" s="93" t="s">
        <v>295</v>
      </c>
      <c r="G9" s="93" t="s">
        <v>295</v>
      </c>
      <c r="H9" s="93">
        <v>2</v>
      </c>
      <c r="I9" s="93">
        <v>1</v>
      </c>
      <c r="J9" s="93" t="s">
        <v>295</v>
      </c>
      <c r="K9" s="93" t="s">
        <v>295</v>
      </c>
      <c r="L9" s="93" t="s">
        <v>295</v>
      </c>
      <c r="M9" s="93" t="s">
        <v>295</v>
      </c>
      <c r="N9" s="93">
        <v>22</v>
      </c>
      <c r="O9" s="93" t="s">
        <v>295</v>
      </c>
      <c r="P9" s="93" t="s">
        <v>295</v>
      </c>
      <c r="Q9" s="93" t="s">
        <v>295</v>
      </c>
      <c r="R9" s="93" t="s">
        <v>295</v>
      </c>
    </row>
    <row r="10" spans="1:18" ht="14.4">
      <c r="A10" s="31" t="s">
        <v>251</v>
      </c>
      <c r="B10" s="11" t="s">
        <v>178</v>
      </c>
      <c r="C10" s="11" t="s">
        <v>252</v>
      </c>
      <c r="D10" s="7" t="s">
        <v>198</v>
      </c>
      <c r="E10" s="7" t="s">
        <v>198</v>
      </c>
      <c r="F10" s="7" t="s">
        <v>198</v>
      </c>
      <c r="G10" s="7" t="s">
        <v>198</v>
      </c>
      <c r="H10" s="7" t="s">
        <v>198</v>
      </c>
      <c r="I10" s="7" t="s">
        <v>198</v>
      </c>
      <c r="J10" s="7" t="s">
        <v>198</v>
      </c>
      <c r="K10" s="7" t="s">
        <v>198</v>
      </c>
      <c r="L10" s="7" t="s">
        <v>198</v>
      </c>
      <c r="M10" s="7" t="s">
        <v>198</v>
      </c>
      <c r="N10" s="7" t="s">
        <v>198</v>
      </c>
      <c r="O10" s="7" t="s">
        <v>198</v>
      </c>
      <c r="P10" s="7" t="s">
        <v>198</v>
      </c>
      <c r="Q10" s="7" t="s">
        <v>198</v>
      </c>
      <c r="R10" s="7" t="s">
        <v>198</v>
      </c>
    </row>
    <row r="11" spans="1:18">
      <c r="A11" s="30" t="s">
        <v>232</v>
      </c>
      <c r="B11" s="11" t="s">
        <v>12</v>
      </c>
      <c r="C11" s="11" t="s">
        <v>296</v>
      </c>
      <c r="D11" s="94">
        <v>7.6</v>
      </c>
      <c r="E11" s="94">
        <v>7.6</v>
      </c>
      <c r="F11" s="94">
        <v>7.7</v>
      </c>
      <c r="G11" s="94">
        <v>7.6</v>
      </c>
      <c r="H11" s="94">
        <v>7.6</v>
      </c>
      <c r="I11" s="94">
        <v>7.6</v>
      </c>
      <c r="J11" s="94">
        <v>7.6</v>
      </c>
      <c r="K11" s="94">
        <v>7.6</v>
      </c>
      <c r="L11" s="94">
        <v>7.6</v>
      </c>
      <c r="M11" s="94">
        <v>7.6</v>
      </c>
      <c r="N11" s="94">
        <v>7.7</v>
      </c>
      <c r="O11" s="94">
        <v>7.7</v>
      </c>
      <c r="P11" s="94">
        <v>7.6</v>
      </c>
      <c r="Q11" s="94">
        <v>7.6</v>
      </c>
      <c r="R11" s="94">
        <v>7.6</v>
      </c>
    </row>
  </sheetData>
  <mergeCells count="6">
    <mergeCell ref="I2:M2"/>
    <mergeCell ref="N2:R2"/>
    <mergeCell ref="A2:A3"/>
    <mergeCell ref="B2:B3"/>
    <mergeCell ref="C2:C3"/>
    <mergeCell ref="D2:H2"/>
  </mergeCells>
  <phoneticPr fontId="2" type="noConversion"/>
  <conditionalFormatting sqref="D5:R5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8:R8">
    <cfRule type="containsText" dxfId="1" priority="1" stopIfTrue="1" operator="containsText" text="..">
      <formula>NOT(ISERROR(SEARCH("..",D8)))</formula>
    </cfRule>
    <cfRule type="cellIs" dxfId="0" priority="2" stopIfTrue="1" operator="equal">
      <formula>"&lt;0.005"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水源水</vt:lpstr>
      <vt:lpstr>出厂水</vt:lpstr>
      <vt:lpstr>管网末梢水</vt:lpstr>
      <vt:lpstr>管网水</vt:lpstr>
      <vt:lpstr>二次供水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庄炜</dc:creator>
  <cp:lastModifiedBy>炜 庄</cp:lastModifiedBy>
  <dcterms:created xsi:type="dcterms:W3CDTF">2023-08-28T05:41:56Z</dcterms:created>
  <dcterms:modified xsi:type="dcterms:W3CDTF">2024-10-25T07:59:12Z</dcterms:modified>
</cp:coreProperties>
</file>